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4\DEL ÁREA\7.- LOTAIP\1. MATRICES HOMOLOGADAS\ENERO\ART. 19\"/>
    </mc:Choice>
  </mc:AlternateContent>
  <bookViews>
    <workbookView xWindow="0" yWindow="0" windowWidth="20490" windowHeight="7350"/>
  </bookViews>
  <sheets>
    <sheet name="1.Conjunto de datos (remuneraci" sheetId="1" r:id="rId1"/>
    <sheet name="1.Metadatos (remuneración)" sheetId="2" r:id="rId2"/>
    <sheet name="1.Diccionario (remuneración)" sheetId="3" r:id="rId3"/>
  </sheets>
  <definedNames>
    <definedName name="_xlnm._FilterDatabase" localSheetId="0" hidden="1">'1.Conjunto de datos (remuneraci'!$J$1:$K$380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2" i="1" l="1"/>
  <c r="G3" i="1" l="1"/>
  <c r="L3" i="1" s="1"/>
  <c r="G4" i="1"/>
  <c r="L4" i="1" s="1"/>
  <c r="G5" i="1"/>
  <c r="L5" i="1" s="1"/>
  <c r="G6" i="1"/>
  <c r="L6" i="1" s="1"/>
  <c r="G7" i="1"/>
  <c r="L7" i="1" s="1"/>
  <c r="G8" i="1"/>
  <c r="L8" i="1" s="1"/>
  <c r="G9" i="1"/>
  <c r="L9" i="1" s="1"/>
  <c r="G10" i="1"/>
  <c r="L10" i="1" s="1"/>
  <c r="G11" i="1"/>
  <c r="L11" i="1" s="1"/>
  <c r="G12" i="1"/>
  <c r="L12" i="1" s="1"/>
  <c r="G13" i="1"/>
  <c r="L13" i="1" s="1"/>
  <c r="G14" i="1"/>
  <c r="L14" i="1" s="1"/>
  <c r="G15" i="1"/>
  <c r="L15" i="1" s="1"/>
  <c r="G16" i="1"/>
  <c r="L16" i="1" s="1"/>
  <c r="G17" i="1"/>
  <c r="L17" i="1" s="1"/>
  <c r="G18" i="1"/>
  <c r="L18" i="1" s="1"/>
  <c r="G19" i="1"/>
  <c r="L19" i="1" s="1"/>
  <c r="G20" i="1"/>
  <c r="L20" i="1" s="1"/>
  <c r="G21" i="1"/>
  <c r="L21" i="1" s="1"/>
  <c r="G22" i="1"/>
  <c r="L22" i="1" s="1"/>
  <c r="G23" i="1"/>
  <c r="L23" i="1" s="1"/>
  <c r="G24" i="1"/>
  <c r="L24" i="1" s="1"/>
  <c r="G25" i="1"/>
  <c r="L25" i="1" s="1"/>
  <c r="G26" i="1"/>
  <c r="L26" i="1" s="1"/>
  <c r="G27" i="1"/>
  <c r="L27" i="1" s="1"/>
  <c r="G28" i="1"/>
  <c r="L28" i="1" s="1"/>
  <c r="G29" i="1"/>
  <c r="L29" i="1" s="1"/>
  <c r="G30" i="1"/>
  <c r="L30" i="1" s="1"/>
  <c r="G31" i="1"/>
  <c r="L31" i="1" s="1"/>
  <c r="G32" i="1"/>
  <c r="L32" i="1" s="1"/>
  <c r="G33" i="1"/>
  <c r="L33" i="1" s="1"/>
  <c r="G34" i="1"/>
  <c r="L34" i="1" s="1"/>
  <c r="G35" i="1"/>
  <c r="L35" i="1" s="1"/>
  <c r="G36" i="1"/>
  <c r="L36" i="1" s="1"/>
  <c r="G37" i="1"/>
  <c r="L37" i="1" s="1"/>
  <c r="G38" i="1"/>
  <c r="L38" i="1" s="1"/>
  <c r="G39" i="1"/>
  <c r="L39" i="1" s="1"/>
  <c r="G40" i="1"/>
  <c r="L40" i="1" s="1"/>
  <c r="G41" i="1"/>
  <c r="L41" i="1" s="1"/>
  <c r="G42" i="1"/>
  <c r="L42" i="1" s="1"/>
  <c r="G43" i="1"/>
  <c r="L43" i="1" s="1"/>
  <c r="G44" i="1"/>
  <c r="L44" i="1" s="1"/>
  <c r="G45" i="1"/>
  <c r="L45" i="1" s="1"/>
  <c r="G46" i="1"/>
  <c r="L46" i="1" s="1"/>
  <c r="G47" i="1"/>
  <c r="L47" i="1" s="1"/>
  <c r="G48" i="1"/>
  <c r="L48" i="1" s="1"/>
  <c r="G49" i="1"/>
  <c r="L49" i="1" s="1"/>
  <c r="G50" i="1"/>
  <c r="L50" i="1" s="1"/>
  <c r="G51" i="1"/>
  <c r="L51" i="1" s="1"/>
  <c r="G52" i="1"/>
  <c r="L52" i="1" s="1"/>
  <c r="G53" i="1"/>
  <c r="L53" i="1" s="1"/>
  <c r="G54" i="1"/>
  <c r="L54" i="1" s="1"/>
  <c r="G55" i="1"/>
  <c r="L55" i="1" s="1"/>
  <c r="G56" i="1"/>
  <c r="L56" i="1" s="1"/>
  <c r="G57" i="1"/>
  <c r="L57" i="1" s="1"/>
  <c r="G58" i="1"/>
  <c r="L58" i="1" s="1"/>
  <c r="G59" i="1"/>
  <c r="L59" i="1" s="1"/>
  <c r="G60" i="1"/>
  <c r="L60" i="1" s="1"/>
  <c r="G61" i="1"/>
  <c r="L61" i="1" s="1"/>
  <c r="G62" i="1"/>
  <c r="L62" i="1" s="1"/>
  <c r="G63" i="1"/>
  <c r="L63" i="1" s="1"/>
  <c r="G64" i="1"/>
  <c r="L64" i="1" s="1"/>
  <c r="G65" i="1"/>
  <c r="L65" i="1" s="1"/>
  <c r="G66" i="1"/>
  <c r="L66" i="1" s="1"/>
  <c r="G67" i="1"/>
  <c r="L67" i="1" s="1"/>
  <c r="G68" i="1"/>
  <c r="L68" i="1" s="1"/>
  <c r="G69" i="1"/>
  <c r="L69" i="1" s="1"/>
  <c r="G70" i="1"/>
  <c r="L70" i="1" s="1"/>
  <c r="G71" i="1"/>
  <c r="L71" i="1" s="1"/>
  <c r="G72" i="1"/>
  <c r="L72" i="1" s="1"/>
  <c r="G73" i="1"/>
  <c r="L73" i="1" s="1"/>
  <c r="G74" i="1"/>
  <c r="L74" i="1" s="1"/>
  <c r="G75" i="1"/>
  <c r="L75" i="1" s="1"/>
  <c r="G76" i="1"/>
  <c r="L76" i="1" s="1"/>
  <c r="G77" i="1"/>
  <c r="L77" i="1" s="1"/>
  <c r="G78" i="1"/>
  <c r="L78" i="1" s="1"/>
  <c r="G79" i="1"/>
  <c r="L79" i="1" s="1"/>
  <c r="G80" i="1"/>
  <c r="L80" i="1" s="1"/>
  <c r="G81" i="1"/>
  <c r="L81" i="1" s="1"/>
  <c r="G82" i="1"/>
  <c r="L82" i="1" s="1"/>
  <c r="G83" i="1"/>
  <c r="L83" i="1" s="1"/>
  <c r="G84" i="1"/>
  <c r="L84" i="1" s="1"/>
  <c r="G85" i="1"/>
  <c r="L85" i="1" s="1"/>
  <c r="G86" i="1"/>
  <c r="L86" i="1" s="1"/>
  <c r="G87" i="1"/>
  <c r="L87" i="1" s="1"/>
  <c r="G88" i="1"/>
  <c r="L88" i="1" s="1"/>
  <c r="G89" i="1"/>
  <c r="L89" i="1" s="1"/>
  <c r="G90" i="1"/>
  <c r="L90" i="1" s="1"/>
  <c r="G91" i="1"/>
  <c r="L91" i="1" s="1"/>
  <c r="G92" i="1"/>
  <c r="L92" i="1" s="1"/>
  <c r="G93" i="1"/>
  <c r="L93" i="1" s="1"/>
  <c r="G94" i="1"/>
  <c r="L94" i="1" s="1"/>
  <c r="G95" i="1"/>
  <c r="L95" i="1" s="1"/>
  <c r="G96" i="1"/>
  <c r="L96" i="1" s="1"/>
  <c r="G97" i="1"/>
  <c r="L97" i="1" s="1"/>
  <c r="G98" i="1"/>
  <c r="L98" i="1" s="1"/>
  <c r="G99" i="1"/>
  <c r="L99" i="1" s="1"/>
  <c r="G100" i="1"/>
  <c r="L100" i="1" s="1"/>
  <c r="G101" i="1"/>
  <c r="L101" i="1" s="1"/>
  <c r="G102" i="1"/>
  <c r="L102" i="1" s="1"/>
  <c r="G103" i="1"/>
  <c r="L103" i="1" s="1"/>
  <c r="G104" i="1"/>
  <c r="L104" i="1" s="1"/>
  <c r="G105" i="1"/>
  <c r="L105" i="1" s="1"/>
  <c r="G106" i="1"/>
  <c r="L106" i="1" s="1"/>
  <c r="G107" i="1"/>
  <c r="L107" i="1" s="1"/>
  <c r="G108" i="1"/>
  <c r="L108" i="1" s="1"/>
  <c r="G109" i="1"/>
  <c r="L109" i="1" s="1"/>
  <c r="G110" i="1"/>
  <c r="L110" i="1" s="1"/>
  <c r="G111" i="1"/>
  <c r="L111" i="1" s="1"/>
  <c r="G112" i="1"/>
  <c r="L112" i="1" s="1"/>
  <c r="G113" i="1"/>
  <c r="L113" i="1" s="1"/>
  <c r="G114" i="1"/>
  <c r="L114" i="1" s="1"/>
  <c r="G115" i="1"/>
  <c r="L115" i="1" s="1"/>
  <c r="G116" i="1"/>
  <c r="L116" i="1" s="1"/>
  <c r="G117" i="1"/>
  <c r="L117" i="1" s="1"/>
  <c r="G118" i="1"/>
  <c r="L118" i="1" s="1"/>
  <c r="G119" i="1"/>
  <c r="L119" i="1" s="1"/>
  <c r="G120" i="1"/>
  <c r="L120" i="1" s="1"/>
  <c r="G121" i="1"/>
  <c r="L121" i="1" s="1"/>
  <c r="G122" i="1"/>
  <c r="L122" i="1" s="1"/>
  <c r="G123" i="1"/>
  <c r="L123" i="1" s="1"/>
  <c r="G124" i="1"/>
  <c r="L124" i="1" s="1"/>
  <c r="G125" i="1"/>
  <c r="L125" i="1" s="1"/>
  <c r="G126" i="1"/>
  <c r="L126" i="1" s="1"/>
  <c r="G127" i="1"/>
  <c r="L127" i="1" s="1"/>
  <c r="G128" i="1"/>
  <c r="L128" i="1" s="1"/>
  <c r="G129" i="1"/>
  <c r="L129" i="1" s="1"/>
  <c r="G130" i="1"/>
  <c r="L130" i="1" s="1"/>
  <c r="G131" i="1"/>
  <c r="L131" i="1" s="1"/>
  <c r="G132" i="1"/>
  <c r="L132" i="1" s="1"/>
  <c r="G133" i="1"/>
  <c r="L133" i="1" s="1"/>
  <c r="G134" i="1"/>
  <c r="L134" i="1" s="1"/>
  <c r="G135" i="1"/>
  <c r="L135" i="1" s="1"/>
  <c r="G136" i="1"/>
  <c r="L136" i="1" s="1"/>
  <c r="G137" i="1"/>
  <c r="L137" i="1" s="1"/>
  <c r="G138" i="1"/>
  <c r="L138" i="1" s="1"/>
  <c r="G139" i="1"/>
  <c r="L139" i="1" s="1"/>
  <c r="G140" i="1"/>
  <c r="L140" i="1" s="1"/>
  <c r="G141" i="1"/>
  <c r="L141" i="1" s="1"/>
  <c r="G142" i="1"/>
  <c r="L142" i="1" s="1"/>
  <c r="G143" i="1"/>
  <c r="L143" i="1" s="1"/>
  <c r="G144" i="1"/>
  <c r="L144" i="1" s="1"/>
  <c r="G145" i="1"/>
  <c r="L145" i="1" s="1"/>
  <c r="G146" i="1"/>
  <c r="L146" i="1" s="1"/>
  <c r="G147" i="1"/>
  <c r="L147" i="1" s="1"/>
  <c r="G148" i="1"/>
  <c r="L148" i="1" s="1"/>
  <c r="G149" i="1"/>
  <c r="L149" i="1" s="1"/>
  <c r="G150" i="1"/>
  <c r="L150" i="1" s="1"/>
  <c r="G151" i="1"/>
  <c r="L151" i="1" s="1"/>
  <c r="G152" i="1"/>
  <c r="L152" i="1" s="1"/>
  <c r="G153" i="1"/>
  <c r="L153" i="1" s="1"/>
  <c r="G154" i="1"/>
  <c r="L154" i="1" s="1"/>
  <c r="G155" i="1"/>
  <c r="L155" i="1" s="1"/>
  <c r="G156" i="1"/>
  <c r="L156" i="1" s="1"/>
  <c r="G157" i="1"/>
  <c r="L157" i="1" s="1"/>
  <c r="G158" i="1"/>
  <c r="L158" i="1" s="1"/>
  <c r="G159" i="1"/>
  <c r="L159" i="1" s="1"/>
  <c r="G160" i="1"/>
  <c r="L160" i="1" s="1"/>
  <c r="G161" i="1"/>
  <c r="L161" i="1" s="1"/>
  <c r="G162" i="1"/>
  <c r="L162" i="1" s="1"/>
  <c r="G163" i="1"/>
  <c r="L163" i="1" s="1"/>
  <c r="G164" i="1"/>
  <c r="L164" i="1" s="1"/>
  <c r="G165" i="1"/>
  <c r="L165" i="1" s="1"/>
  <c r="G166" i="1"/>
  <c r="L166" i="1" s="1"/>
  <c r="G167" i="1"/>
  <c r="L167" i="1" s="1"/>
  <c r="G168" i="1"/>
  <c r="L168" i="1" s="1"/>
  <c r="G169" i="1"/>
  <c r="L169" i="1" s="1"/>
  <c r="G170" i="1"/>
  <c r="L170" i="1" s="1"/>
  <c r="G171" i="1"/>
  <c r="L171" i="1" s="1"/>
  <c r="G172" i="1"/>
  <c r="L172" i="1" s="1"/>
  <c r="G173" i="1"/>
  <c r="L173" i="1" s="1"/>
  <c r="G174" i="1"/>
  <c r="L174" i="1" s="1"/>
  <c r="G175" i="1"/>
  <c r="L175" i="1" s="1"/>
  <c r="G176" i="1"/>
  <c r="L176" i="1" s="1"/>
  <c r="G177" i="1"/>
  <c r="L177" i="1" s="1"/>
  <c r="G178" i="1"/>
  <c r="L178" i="1" s="1"/>
  <c r="G179" i="1"/>
  <c r="L179" i="1" s="1"/>
  <c r="G180" i="1"/>
  <c r="L180" i="1" s="1"/>
  <c r="G181" i="1"/>
  <c r="L181" i="1" s="1"/>
  <c r="G182" i="1"/>
  <c r="L182" i="1" s="1"/>
  <c r="G183" i="1"/>
  <c r="L183" i="1" s="1"/>
  <c r="G184" i="1"/>
  <c r="L184" i="1" s="1"/>
  <c r="G185" i="1"/>
  <c r="L185" i="1" s="1"/>
  <c r="G186" i="1"/>
  <c r="L186" i="1" s="1"/>
  <c r="G187" i="1"/>
  <c r="L187" i="1" s="1"/>
  <c r="G188" i="1"/>
  <c r="L188" i="1" s="1"/>
  <c r="G189" i="1"/>
  <c r="L189" i="1" s="1"/>
  <c r="G190" i="1"/>
  <c r="L190" i="1" s="1"/>
  <c r="G191" i="1"/>
  <c r="L191" i="1" s="1"/>
  <c r="G192" i="1"/>
  <c r="L192" i="1" s="1"/>
  <c r="G193" i="1"/>
  <c r="L193" i="1" s="1"/>
  <c r="G194" i="1"/>
  <c r="L194" i="1" s="1"/>
  <c r="G195" i="1"/>
  <c r="L195" i="1" s="1"/>
  <c r="G196" i="1"/>
  <c r="L196" i="1" s="1"/>
  <c r="G197" i="1"/>
  <c r="L197" i="1" s="1"/>
  <c r="G198" i="1"/>
  <c r="L198" i="1" s="1"/>
  <c r="G199" i="1"/>
  <c r="L199" i="1" s="1"/>
  <c r="G200" i="1"/>
  <c r="L200" i="1" s="1"/>
  <c r="G201" i="1"/>
  <c r="L201" i="1" s="1"/>
  <c r="G202" i="1"/>
  <c r="L202" i="1" s="1"/>
  <c r="G203" i="1"/>
  <c r="L203" i="1" s="1"/>
  <c r="G204" i="1"/>
  <c r="L204" i="1" s="1"/>
  <c r="G205" i="1"/>
  <c r="L205" i="1" s="1"/>
  <c r="G206" i="1"/>
  <c r="L206" i="1" s="1"/>
  <c r="G207" i="1"/>
  <c r="L207" i="1" s="1"/>
  <c r="G208" i="1"/>
  <c r="L208" i="1" s="1"/>
  <c r="G209" i="1"/>
  <c r="L209" i="1" s="1"/>
  <c r="G210" i="1"/>
  <c r="L210" i="1" s="1"/>
  <c r="G211" i="1"/>
  <c r="L211" i="1" s="1"/>
  <c r="G212" i="1"/>
  <c r="L212" i="1" s="1"/>
  <c r="G213" i="1"/>
  <c r="L213" i="1" s="1"/>
  <c r="G214" i="1"/>
  <c r="L214" i="1" s="1"/>
  <c r="G215" i="1"/>
  <c r="L215" i="1" s="1"/>
  <c r="G216" i="1"/>
  <c r="L216" i="1" s="1"/>
  <c r="G217" i="1"/>
  <c r="L217" i="1" s="1"/>
  <c r="G218" i="1"/>
  <c r="L218" i="1" s="1"/>
  <c r="G219" i="1"/>
  <c r="L219" i="1" s="1"/>
  <c r="G220" i="1"/>
  <c r="L220" i="1" s="1"/>
  <c r="G221" i="1"/>
  <c r="L221" i="1" s="1"/>
  <c r="G222" i="1"/>
  <c r="L222" i="1" s="1"/>
  <c r="G223" i="1"/>
  <c r="L223" i="1" s="1"/>
  <c r="G224" i="1"/>
  <c r="L224" i="1" s="1"/>
  <c r="G225" i="1"/>
  <c r="L225" i="1" s="1"/>
  <c r="G226" i="1"/>
  <c r="L226" i="1" s="1"/>
  <c r="G227" i="1"/>
  <c r="L227" i="1" s="1"/>
  <c r="G228" i="1"/>
  <c r="L228" i="1" s="1"/>
  <c r="G229" i="1"/>
  <c r="L229" i="1" s="1"/>
  <c r="G230" i="1"/>
  <c r="L230" i="1" s="1"/>
  <c r="G231" i="1"/>
  <c r="L231" i="1" s="1"/>
  <c r="G232" i="1"/>
  <c r="L232" i="1" s="1"/>
  <c r="G233" i="1"/>
  <c r="L233" i="1" s="1"/>
  <c r="G234" i="1"/>
  <c r="L234" i="1" s="1"/>
  <c r="G235" i="1"/>
  <c r="L235" i="1" s="1"/>
  <c r="G236" i="1"/>
  <c r="L236" i="1" s="1"/>
  <c r="G237" i="1"/>
  <c r="L237" i="1" s="1"/>
  <c r="G238" i="1"/>
  <c r="L238" i="1" s="1"/>
  <c r="G239" i="1"/>
  <c r="L239" i="1" s="1"/>
  <c r="G240" i="1"/>
  <c r="L240" i="1" s="1"/>
  <c r="G241" i="1"/>
  <c r="L241" i="1" s="1"/>
  <c r="G242" i="1"/>
  <c r="L242" i="1" s="1"/>
  <c r="G243" i="1"/>
  <c r="L243" i="1" s="1"/>
  <c r="G244" i="1"/>
  <c r="L244" i="1" s="1"/>
  <c r="G245" i="1"/>
  <c r="L245" i="1" s="1"/>
  <c r="G246" i="1"/>
  <c r="L246" i="1" s="1"/>
  <c r="G247" i="1"/>
  <c r="L247" i="1" s="1"/>
  <c r="G248" i="1"/>
  <c r="L248" i="1" s="1"/>
  <c r="G249" i="1"/>
  <c r="L249" i="1" s="1"/>
  <c r="G250" i="1"/>
  <c r="L250" i="1" s="1"/>
  <c r="G251" i="1"/>
  <c r="L251" i="1" s="1"/>
  <c r="G252" i="1"/>
  <c r="L252" i="1" s="1"/>
  <c r="G253" i="1"/>
  <c r="L253" i="1" s="1"/>
  <c r="G254" i="1"/>
  <c r="L254" i="1" s="1"/>
  <c r="G255" i="1"/>
  <c r="L255" i="1" s="1"/>
  <c r="G256" i="1"/>
  <c r="L256" i="1" s="1"/>
  <c r="G257" i="1"/>
  <c r="L257" i="1" s="1"/>
  <c r="G258" i="1"/>
  <c r="L258" i="1" s="1"/>
  <c r="G259" i="1"/>
  <c r="L259" i="1" s="1"/>
  <c r="G260" i="1"/>
  <c r="L260" i="1" s="1"/>
  <c r="G261" i="1"/>
  <c r="L261" i="1" s="1"/>
  <c r="G262" i="1"/>
  <c r="L262" i="1" s="1"/>
  <c r="G263" i="1"/>
  <c r="L263" i="1" s="1"/>
  <c r="G264" i="1"/>
  <c r="L264" i="1" s="1"/>
  <c r="G265" i="1"/>
  <c r="L265" i="1" s="1"/>
  <c r="G266" i="1"/>
  <c r="L266" i="1" s="1"/>
  <c r="G267" i="1"/>
  <c r="L267" i="1" s="1"/>
  <c r="G268" i="1"/>
  <c r="L268" i="1" s="1"/>
  <c r="G269" i="1"/>
  <c r="L269" i="1" s="1"/>
  <c r="G270" i="1"/>
  <c r="L270" i="1" s="1"/>
  <c r="G271" i="1"/>
  <c r="L271" i="1" s="1"/>
  <c r="G272" i="1"/>
  <c r="L272" i="1" s="1"/>
  <c r="G273" i="1"/>
  <c r="L273" i="1" s="1"/>
  <c r="G274" i="1"/>
  <c r="L274" i="1" s="1"/>
  <c r="G275" i="1"/>
  <c r="L275" i="1" s="1"/>
  <c r="G276" i="1"/>
  <c r="L276" i="1" s="1"/>
  <c r="G277" i="1"/>
  <c r="L277" i="1" s="1"/>
  <c r="G278" i="1"/>
  <c r="L278" i="1" s="1"/>
  <c r="G279" i="1"/>
  <c r="L279" i="1" s="1"/>
  <c r="G280" i="1"/>
  <c r="L280" i="1" s="1"/>
  <c r="G281" i="1"/>
  <c r="L281" i="1" s="1"/>
  <c r="G282" i="1"/>
  <c r="L282" i="1" s="1"/>
  <c r="G283" i="1"/>
  <c r="L283" i="1" s="1"/>
  <c r="G284" i="1"/>
  <c r="L284" i="1" s="1"/>
  <c r="G285" i="1"/>
  <c r="L285" i="1" s="1"/>
  <c r="G286" i="1"/>
  <c r="L286" i="1" s="1"/>
  <c r="G287" i="1"/>
  <c r="L287" i="1" s="1"/>
  <c r="G288" i="1"/>
  <c r="L288" i="1" s="1"/>
  <c r="G289" i="1"/>
  <c r="L289" i="1" s="1"/>
  <c r="G290" i="1"/>
  <c r="L290" i="1" s="1"/>
  <c r="G291" i="1"/>
  <c r="L291" i="1" s="1"/>
  <c r="G292" i="1"/>
  <c r="L292" i="1" s="1"/>
  <c r="G293" i="1"/>
  <c r="L293" i="1" s="1"/>
  <c r="G294" i="1"/>
  <c r="L294" i="1" s="1"/>
  <c r="G295" i="1"/>
  <c r="L295" i="1" s="1"/>
  <c r="G296" i="1"/>
  <c r="L296" i="1" s="1"/>
  <c r="G297" i="1"/>
  <c r="L297" i="1" s="1"/>
  <c r="G298" i="1"/>
  <c r="L298" i="1" s="1"/>
  <c r="G299" i="1"/>
  <c r="L299" i="1" s="1"/>
  <c r="G300" i="1"/>
  <c r="L300" i="1" s="1"/>
  <c r="G301" i="1"/>
  <c r="L301" i="1" s="1"/>
  <c r="G302" i="1"/>
  <c r="L302" i="1" s="1"/>
  <c r="G303" i="1"/>
  <c r="L303" i="1" s="1"/>
  <c r="G304" i="1"/>
  <c r="L304" i="1" s="1"/>
  <c r="G305" i="1"/>
  <c r="L305" i="1" s="1"/>
  <c r="G306" i="1"/>
  <c r="L306" i="1" s="1"/>
  <c r="G307" i="1"/>
  <c r="L307" i="1" s="1"/>
  <c r="G308" i="1"/>
  <c r="L308" i="1" s="1"/>
  <c r="G309" i="1"/>
  <c r="L309" i="1" s="1"/>
  <c r="G310" i="1"/>
  <c r="L310" i="1" s="1"/>
  <c r="G311" i="1"/>
  <c r="L311" i="1" s="1"/>
  <c r="G312" i="1"/>
  <c r="L312" i="1" s="1"/>
  <c r="G313" i="1"/>
  <c r="L313" i="1" s="1"/>
  <c r="G314" i="1"/>
  <c r="L314" i="1" s="1"/>
  <c r="G315" i="1"/>
  <c r="L315" i="1" s="1"/>
  <c r="G316" i="1"/>
  <c r="L316" i="1" s="1"/>
  <c r="G317" i="1"/>
  <c r="L317" i="1" s="1"/>
  <c r="G318" i="1"/>
  <c r="L318" i="1" s="1"/>
  <c r="G319" i="1"/>
  <c r="L319" i="1" s="1"/>
  <c r="G320" i="1"/>
  <c r="L320" i="1" s="1"/>
  <c r="G321" i="1"/>
  <c r="L321" i="1" s="1"/>
  <c r="G322" i="1"/>
  <c r="L322" i="1" s="1"/>
  <c r="G323" i="1"/>
  <c r="L323" i="1" s="1"/>
  <c r="G324" i="1"/>
  <c r="L324" i="1" s="1"/>
  <c r="G325" i="1"/>
  <c r="L325" i="1" s="1"/>
  <c r="G326" i="1"/>
  <c r="L326" i="1" s="1"/>
  <c r="G327" i="1"/>
  <c r="L327" i="1" s="1"/>
  <c r="G328" i="1"/>
  <c r="L328" i="1" s="1"/>
  <c r="G329" i="1"/>
  <c r="L329" i="1" s="1"/>
  <c r="G330" i="1"/>
  <c r="L330" i="1" s="1"/>
  <c r="G331" i="1"/>
  <c r="L331" i="1" s="1"/>
  <c r="G332" i="1"/>
  <c r="L332" i="1" s="1"/>
  <c r="G333" i="1"/>
  <c r="L333" i="1" s="1"/>
  <c r="G334" i="1"/>
  <c r="L334" i="1" s="1"/>
  <c r="G335" i="1"/>
  <c r="L335" i="1" s="1"/>
  <c r="G336" i="1"/>
  <c r="L336" i="1" s="1"/>
  <c r="G337" i="1"/>
  <c r="L337" i="1" s="1"/>
  <c r="G338" i="1"/>
  <c r="L338" i="1" s="1"/>
  <c r="G339" i="1"/>
  <c r="L339" i="1" s="1"/>
  <c r="G340" i="1"/>
  <c r="L340" i="1" s="1"/>
  <c r="G341" i="1"/>
  <c r="L341" i="1" s="1"/>
  <c r="G342" i="1"/>
  <c r="L342" i="1" s="1"/>
  <c r="G343" i="1"/>
  <c r="L343" i="1" s="1"/>
  <c r="G344" i="1"/>
  <c r="L344" i="1" s="1"/>
  <c r="G345" i="1"/>
  <c r="L345" i="1" s="1"/>
  <c r="G346" i="1"/>
  <c r="L346" i="1" s="1"/>
  <c r="G347" i="1"/>
  <c r="L347" i="1" s="1"/>
  <c r="G348" i="1"/>
  <c r="L348" i="1" s="1"/>
  <c r="G349" i="1"/>
  <c r="L349" i="1" s="1"/>
  <c r="G350" i="1"/>
  <c r="L350" i="1" s="1"/>
  <c r="G351" i="1"/>
  <c r="L351" i="1" s="1"/>
  <c r="G352" i="1"/>
  <c r="L352" i="1" s="1"/>
  <c r="G353" i="1"/>
  <c r="L353" i="1" s="1"/>
  <c r="G354" i="1"/>
  <c r="L354" i="1" s="1"/>
  <c r="G355" i="1"/>
  <c r="L355" i="1" s="1"/>
  <c r="G356" i="1"/>
  <c r="L356" i="1" s="1"/>
  <c r="G357" i="1"/>
  <c r="L357" i="1" s="1"/>
  <c r="G358" i="1"/>
  <c r="L358" i="1" s="1"/>
  <c r="G359" i="1"/>
  <c r="L359" i="1" s="1"/>
  <c r="G360" i="1"/>
  <c r="L360" i="1" s="1"/>
  <c r="G361" i="1"/>
  <c r="L361" i="1" s="1"/>
  <c r="G362" i="1"/>
  <c r="L362" i="1" s="1"/>
  <c r="G363" i="1"/>
  <c r="L363" i="1" s="1"/>
  <c r="G364" i="1"/>
  <c r="L364" i="1" s="1"/>
  <c r="G365" i="1"/>
  <c r="L365" i="1" s="1"/>
  <c r="G366" i="1"/>
  <c r="L366" i="1" s="1"/>
  <c r="G367" i="1"/>
  <c r="L367" i="1" s="1"/>
  <c r="G368" i="1"/>
  <c r="L368" i="1" s="1"/>
  <c r="G369" i="1"/>
  <c r="L369" i="1" s="1"/>
  <c r="G370" i="1"/>
  <c r="L370" i="1" s="1"/>
  <c r="G371" i="1"/>
  <c r="L371" i="1" s="1"/>
  <c r="G372" i="1"/>
  <c r="L372" i="1" s="1"/>
  <c r="G373" i="1"/>
  <c r="L373" i="1" s="1"/>
  <c r="G374" i="1"/>
  <c r="L374" i="1" s="1"/>
  <c r="G375" i="1"/>
  <c r="L375" i="1" s="1"/>
  <c r="G376" i="1"/>
  <c r="L376" i="1" s="1"/>
  <c r="G377" i="1"/>
  <c r="L377" i="1" s="1"/>
  <c r="G378" i="1"/>
  <c r="L378" i="1" s="1"/>
  <c r="G379" i="1"/>
  <c r="L379" i="1" s="1"/>
  <c r="G380" i="1"/>
  <c r="L380" i="1" s="1"/>
  <c r="G2" i="1"/>
  <c r="L2" i="1" s="1"/>
</calcChain>
</file>

<file path=xl/sharedStrings.xml><?xml version="1.0" encoding="utf-8"?>
<sst xmlns="http://schemas.openxmlformats.org/spreadsheetml/2006/main" count="1192" uniqueCount="224">
  <si>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</si>
  <si>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</si>
  <si>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</si>
  <si>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</si>
  <si>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</si>
  <si>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</si>
  <si>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</si>
  <si>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</si>
  <si>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</si>
  <si>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</si>
  <si>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</si>
  <si>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</si>
  <si>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</si>
  <si>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</si>
  <si>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</si>
  <si>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</si>
  <si>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</si>
  <si>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</si>
  <si>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</si>
  <si>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</si>
  <si>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</si>
  <si>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</si>
  <si>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</si>
  <si>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</si>
  <si>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</si>
  <si>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</si>
  <si>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</si>
  <si>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</si>
  <si>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</si>
  <si>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</si>
  <si>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</si>
  <si>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</si>
  <si>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</si>
  <si>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</si>
  <si>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</si>
  <si>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</si>
  <si>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</si>
  <si>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</si>
  <si>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CHOFER ADMINISTRATIVO</t>
  </si>
  <si>
    <t>AUXILIAR DE SIEMBRA</t>
  </si>
  <si>
    <t>ANALISTA DE BIENES Y SEGUROS 2</t>
  </si>
  <si>
    <t>AYUDANTE DE DESECHOS PELIGROSOS</t>
  </si>
  <si>
    <t>ASESOR DE GERENCIA 1</t>
  </si>
  <si>
    <t>SUPERVISOR DE SEGURIDAD</t>
  </si>
  <si>
    <t xml:space="preserve">ANALISTA DE PRESUPUESTO 3 </t>
  </si>
  <si>
    <t>OPERARIO DE DISPOSICION DE RESIDUOS ORDINARIOS</t>
  </si>
  <si>
    <t>ANALISTA DE COMPRAS PUBLICAS 1</t>
  </si>
  <si>
    <t>ASISTENTE TECNICO CEGAM</t>
  </si>
  <si>
    <t>ASISTENTE DE GERENCIA</t>
  </si>
  <si>
    <t>ASISTENTE TECNICO DE MANTENIMIENTO ELECTROMECANICO</t>
  </si>
  <si>
    <t>ANALISTA DE MANTENIMIENTO 3</t>
  </si>
  <si>
    <t>ANALISTA DE INFRAESTRUCTURA Y TELECOMUNICACIONES 2</t>
  </si>
  <si>
    <t>COORDINADOR/A DE COMERCIALIZACIÓN</t>
  </si>
  <si>
    <t>CHOFER DE TRACTOCAMION</t>
  </si>
  <si>
    <t>CONDUCTOR ADMINISTRATIVO</t>
  </si>
  <si>
    <t>ESPECIALISTA DE ADMINISTRACION DE TALENTO HUMANO</t>
  </si>
  <si>
    <t>ESPECIALISTA DE FORTALECIMIENTO DE TALENTO HUMANO</t>
  </si>
  <si>
    <t>ANALISTA DE COACTIVAS 3</t>
  </si>
  <si>
    <t>OPERADOR DE VEHICULOS PESADOS DE SUSTANCIAS PELIGROSAS</t>
  </si>
  <si>
    <t>OPERADOR DE MAQUINARIA PESADA</t>
  </si>
  <si>
    <t>DESPACHADOR / RECIBIDOR DE DESECHOS HOSPITALARIOS</t>
  </si>
  <si>
    <t>SOLDADOR</t>
  </si>
  <si>
    <t xml:space="preserve">CHOFER DE VEHICULO PESADO </t>
  </si>
  <si>
    <t>ANALISTA DE PLANIFICACION 3</t>
  </si>
  <si>
    <t>AYUDANTE DE BODEGA</t>
  </si>
  <si>
    <t>CADENERO</t>
  </si>
  <si>
    <t>AUXILIAR DE SERVICIOS</t>
  </si>
  <si>
    <t>ANALISTA DE ESCOMBROS 3</t>
  </si>
  <si>
    <t>OPERADOR DE VEHICULO PESADO</t>
  </si>
  <si>
    <t>OPERADOR Y RECAUDADOR DE BASCULA</t>
  </si>
  <si>
    <t>CHOFER ADMINISTRATIVO/SERVIDOR PUBLICO DE SERVICIOS 2</t>
  </si>
  <si>
    <t>ANALISTA DE PROCESOS, CALIDAD Y GESTION DEL CAMBIO 1</t>
  </si>
  <si>
    <t>OPERADOR DE PLANTA DE TRATAMIENTO DE DESECHOS HOSPITALARIOS</t>
  </si>
  <si>
    <t>OPERADOR DE CARGADORA FRONTAL</t>
  </si>
  <si>
    <t>AYUDANTE DE MANTENIMIENTO</t>
  </si>
  <si>
    <t>TECNICO DE DOCUMENTACION Y ARCHIVO</t>
  </si>
  <si>
    <t>ANALISTA DE TRANSPORTE 3</t>
  </si>
  <si>
    <t>ASISTENTE DE COORDINACION</t>
  </si>
  <si>
    <t xml:space="preserve">ASISTENTE DE GERENCIA </t>
  </si>
  <si>
    <t>AYUDANTE DE ALBAÑIL</t>
  </si>
  <si>
    <t>ANALISTA DE LIXIVIADOS Y BIOGAS 3</t>
  </si>
  <si>
    <t>ANALISTA DE TESORERIA 2</t>
  </si>
  <si>
    <t>ANALISTA DE CONTABILIDAD 3</t>
  </si>
  <si>
    <t>ANALISTA DE MANTENIMIENTO ELECTROMECANICO 2</t>
  </si>
  <si>
    <t>COORDINADOR/A DE 
ASESORIA JURIDICA</t>
  </si>
  <si>
    <t>ESPECIALISTA DE PROCESOS, CALIDAD Y GESTIÓN DEL CAMBIO</t>
  </si>
  <si>
    <t>ANALISTA DE RESIDUOS ORDINARIOS 2</t>
  </si>
  <si>
    <t>ESPECIALISTA DE COMUNICACIÓN</t>
  </si>
  <si>
    <t>ANALISTA DE PROYECTOS TIC 3</t>
  </si>
  <si>
    <t>ANALISTA DE GESTION TECNICA DE PROYECTOS 2</t>
  </si>
  <si>
    <t>ESPECIALISTA COMERCIALIZACIÓN</t>
  </si>
  <si>
    <t>MENSAJERO/REPARTIDOR</t>
  </si>
  <si>
    <t>ESPECIALISTA DE COMPRAS PUBLICAS</t>
  </si>
  <si>
    <t>ESPECIALISTA DE COSTOS</t>
  </si>
  <si>
    <t>SERVIDOR DE APOYO 4</t>
  </si>
  <si>
    <t>NIVEL 4</t>
  </si>
  <si>
    <t>NIVEL 7</t>
  </si>
  <si>
    <t>PROFESIONAL 2</t>
  </si>
  <si>
    <t>NIVEL 5</t>
  </si>
  <si>
    <t>ESPECIALISTAS</t>
  </si>
  <si>
    <t>NIVEL 2</t>
  </si>
  <si>
    <t>SERVIDOR DE APOYO 3</t>
  </si>
  <si>
    <t>NIVEL 3</t>
  </si>
  <si>
    <t>PROFESIONAL 1</t>
  </si>
  <si>
    <t>COORDINADORES DE UNIDAD</t>
  </si>
  <si>
    <t>LIDERES DE PROCESO</t>
  </si>
  <si>
    <t>GERENTE GENERAL</t>
  </si>
  <si>
    <t>NIVEL 6</t>
  </si>
  <si>
    <t>NIVEL 1</t>
  </si>
  <si>
    <t>SERVIDOR DE APOYO 1</t>
  </si>
  <si>
    <t>PROFESIONAL 3</t>
  </si>
  <si>
    <t>GERENTES DE UNIDAD</t>
  </si>
  <si>
    <t>ASESORES</t>
  </si>
  <si>
    <t>AUDITOR INTERNO</t>
  </si>
  <si>
    <t>SERVIDOR DE APOYO 2</t>
  </si>
  <si>
    <t>ASISTENTE TECNICO DE BIENES Y SEGUROS</t>
  </si>
  <si>
    <t>ANALISTA DE ADMINISTRACION DE TALENTO HUMANO 2</t>
  </si>
  <si>
    <t>ANALISTA DE LOGISTICA 2</t>
  </si>
  <si>
    <t>ANALISTA DE PLANIFICACION 2</t>
  </si>
  <si>
    <t>CONTADOR GENERAL</t>
  </si>
  <si>
    <t>ASISTENTE TECNICO DE COORDINACION</t>
  </si>
  <si>
    <t>ANALISTA DE CONTABILIDAD 1</t>
  </si>
  <si>
    <t>COORDINADOR/A DE 
COMUNICACIÓN</t>
  </si>
  <si>
    <t>SECRETARIO/A GENERAL</t>
  </si>
  <si>
    <t xml:space="preserve">GERENTE GENERAL </t>
  </si>
  <si>
    <t>MAESTRO MAYOR</t>
  </si>
  <si>
    <t>ANALISTA DE ESCOMBROS 1</t>
  </si>
  <si>
    <t>AYUDANTE DE MECANICA AUTOMOTRIZ</t>
  </si>
  <si>
    <t>TRABAJADOR/A SOCIAL</t>
  </si>
  <si>
    <t>RECEPCIONISTA</t>
  </si>
  <si>
    <t>ANALISTA DE COMERCIALIZACION Y SERVICIO AL CLIENTE 1</t>
  </si>
  <si>
    <t>ANALISTA DE PROYECTOS TIC 2</t>
  </si>
  <si>
    <t>CHOFER DE VEHICULO PESADO</t>
  </si>
  <si>
    <t>LIDER DE PLANIFICACION Y PROYECTOS</t>
  </si>
  <si>
    <t>COORDINADOR/A DE TRANSPORTE, LOGÍSTICA Y MANTENIMIENTO</t>
  </si>
  <si>
    <t>TECNICO DE ESCOMBROS</t>
  </si>
  <si>
    <t>ESPECIALISTA DE PROYECTOS TIC</t>
  </si>
  <si>
    <t>GERENTE ADMINISTRATIVA FINANCIERA</t>
  </si>
  <si>
    <t>ANALISTA DE DISEÑO Y DISPOSICION FINAL 3</t>
  </si>
  <si>
    <t>ESPECIALISTA DE RELACIONES COMUNITARIAS</t>
  </si>
  <si>
    <t>ANALISTA DE FORTALECIMIENTO DE TALENTO HUMANO 2</t>
  </si>
  <si>
    <t>GERENTE DE PLANIFICACION Y GESTION ESTRATEGICA</t>
  </si>
  <si>
    <t>OPERADOR DE PLANTA DE TRATAMIENTO DE LIXIVIADOS</t>
  </si>
  <si>
    <t>AUDITOR GENERAL</t>
  </si>
  <si>
    <t>ANALISTA DE SEGURIDAD Y RIESGOS LABORALES 3</t>
  </si>
  <si>
    <t>AUXILIAR DE ARCHIVO</t>
  </si>
  <si>
    <t>INSPECTOR DE PLANTA DE TRATAMIENTO DE LIXIVIADOS</t>
  </si>
  <si>
    <t>TECNICO DE ELECTRICIDAD</t>
  </si>
  <si>
    <t>TESORERO GENERAL</t>
  </si>
  <si>
    <t>AUXILIAR /CONSERJE</t>
  </si>
  <si>
    <t>COORDINADOR/A DE RESPONSABILIDAD SOCIAL Y RELACIONES COMUNITARIAS</t>
  </si>
  <si>
    <t>AYUDANTE DE SOLDADOR</t>
  </si>
  <si>
    <t>AYUDANTE DE OPERADOR</t>
  </si>
  <si>
    <t>INSPECTOR</t>
  </si>
  <si>
    <t>ANALISTA AMBIENTAL 1</t>
  </si>
  <si>
    <t>AUXILIAR DE SECRETARIA</t>
  </si>
  <si>
    <t>ANALISTA DE COMPRAS PUBLICAS 3</t>
  </si>
  <si>
    <t>ASISTENTE DE AUDITORIA INTERNA</t>
  </si>
  <si>
    <t>ANALISTA DE COMPRAS PÚBLICAS 3</t>
  </si>
  <si>
    <t>CHOFER DE VEHICULO PESADO DE DISPOSICION FINAL DE RESIDUOS HOSPITALARIOS</t>
  </si>
  <si>
    <t>ANALISTA AMBIENTAL 2</t>
  </si>
  <si>
    <t>TECNICO DE ADQUISICIONES</t>
  </si>
  <si>
    <t>OPERADOR DE EXCAVADORA</t>
  </si>
  <si>
    <t>AUXILIAR DE INGENIERIA</t>
  </si>
  <si>
    <t>ANALISTA DE PATROCINIO Y ASESORIA JURIDICA 1</t>
  </si>
  <si>
    <t>ANALISTA DE PROYECTOS 1</t>
  </si>
  <si>
    <t>ANALISTA DE DISEÑO Y DISPOSICION FINAL 1</t>
  </si>
  <si>
    <t>ESPECIALISTA DE PLANIFICACIÓN Y PROYECTOS</t>
  </si>
  <si>
    <t>ANALISTA DE NOMINA 3</t>
  </si>
  <si>
    <t>ANALISTA JURIDICO DE TALENTO HUMANO 3</t>
  </si>
  <si>
    <t>RECAUDADOR</t>
  </si>
  <si>
    <t>COORDINADOR/A FINANCIERO/A</t>
  </si>
  <si>
    <t>ASISTENTE DE DESPACHO</t>
  </si>
  <si>
    <t>COORDINADOR/A DE 
ESCOMBROS</t>
  </si>
  <si>
    <t>ANALISTA DE PROCESOS, CALIDAD Y GESTION DEL CAMBIO 3</t>
  </si>
  <si>
    <t>ANALISTA DE COBRANZAS 1</t>
  </si>
  <si>
    <t>ANALISTA DE COMUNICACION 3</t>
  </si>
  <si>
    <t>ESPECIALISTA ADMINISTRATIVO</t>
  </si>
  <si>
    <t>PARAMEDICO</t>
  </si>
  <si>
    <t>AUXILIAR DE SERVICIOS DE MANTENIMIENTO</t>
  </si>
  <si>
    <t>COORDINADOR/A DE RESIDUOS ORDINARIOS Y ESPECIALES</t>
  </si>
  <si>
    <t>ASISTENTE TECNICO DE LIXIVIADOS Y BIOGAS</t>
  </si>
  <si>
    <t>ESPECIALISTA DE DISEÑO Y DISPOSICION FINAL</t>
  </si>
  <si>
    <t>MECANICO</t>
  </si>
  <si>
    <t>ASISTENTE TÉCNICO DE SEGURIDAD Y RIESGOS LABORALES</t>
  </si>
  <si>
    <t>LIDER DE COMPRAS PUBLICAS</t>
  </si>
  <si>
    <t>AYUDANTE DE ELECTRICIDAD</t>
  </si>
  <si>
    <t>TECNICO DE TESORERIA</t>
  </si>
  <si>
    <t>ANALISTA AMBIENTAL 3</t>
  </si>
  <si>
    <t>COORDINADOR/A DE TALENTO HUMANO</t>
  </si>
  <si>
    <t>ANALISTA DE GESTION FINANCIERA DE PROYECTOS 3</t>
  </si>
  <si>
    <t xml:space="preserve">MEDICO </t>
  </si>
  <si>
    <t>ANALISTA DE DOCUMENTACION Y ARCHIVO 3</t>
  </si>
  <si>
    <t>GERENTE DE OPERACIONES</t>
  </si>
  <si>
    <t>ESPECIALISTA DE PATROCINIO Y ASESORIA JURIDICA</t>
  </si>
  <si>
    <t>LIDER DE PROCESOS, CALIDAD Y GESTION DEL CAMBIO</t>
  </si>
  <si>
    <t>ANALISTA DE GESTIÓN DE RIESGOS ANTRÓPICOS 3</t>
  </si>
  <si>
    <t>ASISTENTE TÉCNICO DE COMERCIALIZACIÓN</t>
  </si>
  <si>
    <t>ANALISTA DE RESIDUOS ESPECIALES Y PELIGROSOS 1</t>
  </si>
  <si>
    <t>ANALISTA DE INFRAESTRUCTURA Y TELECOMUNICACIONES 1</t>
  </si>
  <si>
    <t>AUDITOR INTERNO 2</t>
  </si>
  <si>
    <t xml:space="preserve">ASISTENTE TECNICO DE TRANSPORTE, LOGISTICA Y MANTENIMIENTO </t>
  </si>
  <si>
    <t>ESPECIALISTA DE INFRAESTRUCTURA DE TI Y SOPORTE A USUARIOS</t>
  </si>
  <si>
    <t>ANALISTA DE APROVECHAMIENTO 3</t>
  </si>
  <si>
    <t>ASISTENTE TECNICO DE ADMINISTRACION DE TALENTO HUMANO</t>
  </si>
  <si>
    <t>ANALISTA DE LIXIVIADOS Y BIOGAS 2</t>
  </si>
  <si>
    <t>COORDINACIÓN DE TALENTO HUMANO</t>
  </si>
  <si>
    <t xml:space="preserve">EMPRESA PÚBLICA METROPOLITANA DE GESTIÓN INTEGRAL DE RESIDUOS SÓLIDOS </t>
  </si>
  <si>
    <t>ASISTENTE DE OPERACIONES</t>
  </si>
  <si>
    <t>OPERARIO DE DISPOSICION FINAL</t>
  </si>
  <si>
    <t>ANALISTA DE RESPONSABILIDAD SOCIAL EMPRESARIAL 2</t>
  </si>
  <si>
    <t>COORDINADOR/A DE TECNOLOGIAS DE LA INFORMACION Y COMUNICACION</t>
  </si>
  <si>
    <t>ANALISTA DE BIENES 3 (GUARDALMACEN)</t>
  </si>
  <si>
    <t xml:space="preserve">ESPECIALISTA DE REVISION LEGAL DE PROCESOS DE CONTRATACION PUBLICA </t>
  </si>
  <si>
    <t>COORDINADOR/A AMBIENTAL, SEGURIDAD Y SALUD OCUPACIONAL</t>
  </si>
  <si>
    <t>ESPECIALISTA DE SEGURIDAD Y RIESGOS LABORALES</t>
  </si>
  <si>
    <t>ESPECIALISTA DE ESCOMBROS</t>
  </si>
  <si>
    <t>ASESOR DE GERENCIA 2</t>
  </si>
  <si>
    <t xml:space="preserve">71-SERVIDORA/ SERVIDOR PUBLIC.  NIVEL JERARQUICO SUPERIOR </t>
  </si>
  <si>
    <t>SERVIDORES SUJETOS A LA LEY ORGANICA DE E.P-LOEP</t>
  </si>
  <si>
    <t xml:space="preserve">CODIGO DEL TRABAJO - CT </t>
  </si>
  <si>
    <t>Ab. Carlos Santiago Carrera Calero</t>
  </si>
  <si>
    <t>carlos.carrera@emgirs.gob.ec</t>
  </si>
  <si>
    <t>3030600 ext. 1437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</si>
</sst>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164" formatCode="&quot;$&quot;#,##0.00"/>
    <numFmt numFmtId="165" formatCode="yyyy\-mm\-dd;@"/>
  </numFmts>
  <fonts count="10" x14ac:knownFonts="1">
    <font>
      <sz val="11"/>
      <color theme="1"/>
      <name val="Calibri"/>
      <scheme val="minor"/>
    </font>
    <font>
      <b/>
      <sz val="12"/>
      <color indexed="64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indexed="64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rlos.carrera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7"/>
  <sheetViews>
    <sheetView tabSelected="1" topLeftCell="A309" workbookViewId="0">
      <selection activeCell="B386" sqref="B386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style="15" customWidth="1"/>
    <col min="7" max="7" width="22.85546875" customWidth="1"/>
    <col min="8" max="8" width="25.28515625" customWidth="1"/>
    <col min="9" max="9" width="23.28515625" style="15" customWidth="1"/>
    <col min="10" max="10" width="20.28515625" style="1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16">
        <v>1</v>
      </c>
      <c r="B2" s="13" t="s">
        <v>115</v>
      </c>
      <c r="C2" s="13" t="s">
        <v>219</v>
      </c>
      <c r="D2" s="13">
        <v>510105</v>
      </c>
      <c r="E2" s="13" t="s">
        <v>94</v>
      </c>
      <c r="F2" s="23">
        <v>1086</v>
      </c>
      <c r="G2" s="17">
        <f>F2*12</f>
        <v>13032</v>
      </c>
      <c r="H2" s="17">
        <f>(F2/12)*10</f>
        <v>905</v>
      </c>
      <c r="I2" s="17">
        <f>(450/12)*10</f>
        <v>375</v>
      </c>
      <c r="J2" s="17">
        <v>341.64</v>
      </c>
      <c r="K2" s="17">
        <v>0</v>
      </c>
      <c r="L2" s="17">
        <f>SUM(G2:K2)</f>
        <v>14653.64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16">
        <v>2</v>
      </c>
      <c r="B3" s="13" t="s">
        <v>62</v>
      </c>
      <c r="C3" s="13" t="s">
        <v>220</v>
      </c>
      <c r="D3" s="13">
        <v>510106</v>
      </c>
      <c r="E3" s="13" t="s">
        <v>95</v>
      </c>
      <c r="F3" s="23">
        <v>614</v>
      </c>
      <c r="G3" s="17">
        <f t="shared" ref="G3:G66" si="0">F3*12</f>
        <v>7368</v>
      </c>
      <c r="H3" s="17">
        <f t="shared" ref="H3:H66" si="1">(F3/12)*10</f>
        <v>511.66666666666663</v>
      </c>
      <c r="I3" s="17">
        <f t="shared" ref="I3:I66" si="2">(450/12)*10</f>
        <v>375</v>
      </c>
      <c r="J3" s="17">
        <v>340.26</v>
      </c>
      <c r="K3" s="17">
        <v>0</v>
      </c>
      <c r="L3" s="17">
        <f t="shared" ref="L3:L66" si="3">SUM(G3:K3)</f>
        <v>8594.9266666666681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16">
        <v>3</v>
      </c>
      <c r="B4" s="13" t="s">
        <v>53</v>
      </c>
      <c r="C4" s="13" t="s">
        <v>220</v>
      </c>
      <c r="D4" s="13">
        <v>510106</v>
      </c>
      <c r="E4" s="13" t="s">
        <v>96</v>
      </c>
      <c r="F4" s="23">
        <v>900</v>
      </c>
      <c r="G4" s="17">
        <f t="shared" si="0"/>
        <v>10800</v>
      </c>
      <c r="H4" s="17">
        <f t="shared" si="1"/>
        <v>750</v>
      </c>
      <c r="I4" s="17">
        <f t="shared" si="2"/>
        <v>375</v>
      </c>
      <c r="J4" s="17">
        <v>567.19000000000005</v>
      </c>
      <c r="K4" s="17">
        <v>0</v>
      </c>
      <c r="L4" s="17">
        <f t="shared" si="3"/>
        <v>12492.19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2.5" x14ac:dyDescent="0.25">
      <c r="A5" s="16">
        <v>4</v>
      </c>
      <c r="B5" s="13" t="s">
        <v>116</v>
      </c>
      <c r="C5" s="13" t="s">
        <v>219</v>
      </c>
      <c r="D5" s="13">
        <v>510105</v>
      </c>
      <c r="E5" s="13" t="s">
        <v>97</v>
      </c>
      <c r="F5" s="23">
        <v>1412</v>
      </c>
      <c r="G5" s="17">
        <f t="shared" si="0"/>
        <v>16944</v>
      </c>
      <c r="H5" s="17">
        <f t="shared" si="1"/>
        <v>1176.6666666666667</v>
      </c>
      <c r="I5" s="17">
        <f t="shared" si="2"/>
        <v>375</v>
      </c>
      <c r="J5" s="17">
        <v>207.38</v>
      </c>
      <c r="K5" s="17">
        <v>0</v>
      </c>
      <c r="L5" s="17">
        <f t="shared" si="3"/>
        <v>18703.046666666669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16">
        <v>5</v>
      </c>
      <c r="B6" s="13" t="s">
        <v>59</v>
      </c>
      <c r="C6" s="13" t="s">
        <v>220</v>
      </c>
      <c r="D6" s="13">
        <v>510106</v>
      </c>
      <c r="E6" s="13" t="s">
        <v>98</v>
      </c>
      <c r="F6" s="23">
        <v>738</v>
      </c>
      <c r="G6" s="17">
        <f t="shared" si="0"/>
        <v>8856</v>
      </c>
      <c r="H6" s="17">
        <f t="shared" si="1"/>
        <v>615</v>
      </c>
      <c r="I6" s="17">
        <f t="shared" si="2"/>
        <v>375</v>
      </c>
      <c r="J6" s="17">
        <v>294.43</v>
      </c>
      <c r="K6" s="17">
        <v>0</v>
      </c>
      <c r="L6" s="17">
        <f t="shared" si="3"/>
        <v>10140.43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16">
        <v>6</v>
      </c>
      <c r="B7" s="13" t="s">
        <v>117</v>
      </c>
      <c r="C7" s="13" t="s">
        <v>219</v>
      </c>
      <c r="D7" s="13">
        <v>510105</v>
      </c>
      <c r="E7" s="13" t="s">
        <v>97</v>
      </c>
      <c r="F7" s="23">
        <v>1412</v>
      </c>
      <c r="G7" s="17">
        <f t="shared" si="0"/>
        <v>16944</v>
      </c>
      <c r="H7" s="17">
        <f t="shared" si="1"/>
        <v>1176.6666666666667</v>
      </c>
      <c r="I7" s="17">
        <f t="shared" si="2"/>
        <v>375</v>
      </c>
      <c r="J7" s="17">
        <v>94.13</v>
      </c>
      <c r="K7" s="17">
        <v>0</v>
      </c>
      <c r="L7" s="17">
        <f t="shared" si="3"/>
        <v>18589.796666666669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16">
        <v>7</v>
      </c>
      <c r="B8" s="13" t="s">
        <v>118</v>
      </c>
      <c r="C8" s="13" t="s">
        <v>219</v>
      </c>
      <c r="D8" s="13">
        <v>510105</v>
      </c>
      <c r="E8" s="13" t="s">
        <v>97</v>
      </c>
      <c r="F8" s="23">
        <v>1412</v>
      </c>
      <c r="G8" s="17">
        <f t="shared" si="0"/>
        <v>16944</v>
      </c>
      <c r="H8" s="17">
        <f t="shared" si="1"/>
        <v>1176.6666666666667</v>
      </c>
      <c r="I8" s="17">
        <f t="shared" si="2"/>
        <v>375</v>
      </c>
      <c r="J8" s="17">
        <v>0</v>
      </c>
      <c r="K8" s="17">
        <v>0</v>
      </c>
      <c r="L8" s="17">
        <f t="shared" si="3"/>
        <v>18495.666666666668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16">
        <v>8</v>
      </c>
      <c r="B9" s="13" t="s">
        <v>119</v>
      </c>
      <c r="C9" s="13" t="s">
        <v>219</v>
      </c>
      <c r="D9" s="13">
        <v>510105</v>
      </c>
      <c r="E9" s="13" t="s">
        <v>99</v>
      </c>
      <c r="F9" s="23">
        <v>2034</v>
      </c>
      <c r="G9" s="17">
        <f t="shared" si="0"/>
        <v>24408</v>
      </c>
      <c r="H9" s="17">
        <f t="shared" si="1"/>
        <v>1695</v>
      </c>
      <c r="I9" s="17">
        <f t="shared" si="2"/>
        <v>375</v>
      </c>
      <c r="J9" s="17">
        <v>1377.19</v>
      </c>
      <c r="K9" s="17">
        <v>0</v>
      </c>
      <c r="L9" s="17">
        <f t="shared" si="3"/>
        <v>27855.19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x14ac:dyDescent="0.25">
      <c r="A10" s="16">
        <v>9</v>
      </c>
      <c r="B10" s="13" t="s">
        <v>45</v>
      </c>
      <c r="C10" s="13" t="s">
        <v>220</v>
      </c>
      <c r="D10" s="13">
        <v>510106</v>
      </c>
      <c r="E10" s="13" t="s">
        <v>100</v>
      </c>
      <c r="F10" s="23">
        <v>578</v>
      </c>
      <c r="G10" s="17">
        <f t="shared" si="0"/>
        <v>6936</v>
      </c>
      <c r="H10" s="17">
        <f t="shared" si="1"/>
        <v>481.66666666666663</v>
      </c>
      <c r="I10" s="17">
        <f t="shared" si="2"/>
        <v>375</v>
      </c>
      <c r="J10" s="17">
        <v>306.45999999999998</v>
      </c>
      <c r="K10" s="17">
        <v>0</v>
      </c>
      <c r="L10" s="17">
        <f t="shared" si="3"/>
        <v>8099.126666666667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16">
        <v>10</v>
      </c>
      <c r="B11" s="13" t="s">
        <v>40</v>
      </c>
      <c r="C11" s="13" t="s">
        <v>219</v>
      </c>
      <c r="D11" s="13">
        <v>510105</v>
      </c>
      <c r="E11" s="13" t="s">
        <v>97</v>
      </c>
      <c r="F11" s="23">
        <v>1412</v>
      </c>
      <c r="G11" s="17">
        <f t="shared" si="0"/>
        <v>16944</v>
      </c>
      <c r="H11" s="17">
        <f t="shared" si="1"/>
        <v>1176.6666666666667</v>
      </c>
      <c r="I11" s="17">
        <f t="shared" si="2"/>
        <v>375</v>
      </c>
      <c r="J11" s="17">
        <v>413.31</v>
      </c>
      <c r="K11" s="17">
        <v>0</v>
      </c>
      <c r="L11" s="17">
        <f t="shared" si="3"/>
        <v>18908.976666666669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x14ac:dyDescent="0.25">
      <c r="A12" s="16">
        <v>11</v>
      </c>
      <c r="B12" s="13" t="s">
        <v>59</v>
      </c>
      <c r="C12" s="13" t="s">
        <v>220</v>
      </c>
      <c r="D12" s="13">
        <v>510106</v>
      </c>
      <c r="E12" s="13" t="s">
        <v>98</v>
      </c>
      <c r="F12" s="23">
        <v>738</v>
      </c>
      <c r="G12" s="17">
        <f t="shared" si="0"/>
        <v>8856</v>
      </c>
      <c r="H12" s="17">
        <f t="shared" si="1"/>
        <v>615</v>
      </c>
      <c r="I12" s="17">
        <f t="shared" si="2"/>
        <v>375</v>
      </c>
      <c r="J12" s="17">
        <v>390.53</v>
      </c>
      <c r="K12" s="17">
        <v>0</v>
      </c>
      <c r="L12" s="17">
        <f t="shared" si="3"/>
        <v>10236.530000000001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x14ac:dyDescent="0.25">
      <c r="A13" s="16">
        <v>12</v>
      </c>
      <c r="B13" s="13" t="s">
        <v>120</v>
      </c>
      <c r="C13" s="13" t="s">
        <v>219</v>
      </c>
      <c r="D13" s="13">
        <v>510105</v>
      </c>
      <c r="E13" s="13" t="s">
        <v>101</v>
      </c>
      <c r="F13" s="23">
        <v>901</v>
      </c>
      <c r="G13" s="17">
        <f t="shared" si="0"/>
        <v>10812</v>
      </c>
      <c r="H13" s="17">
        <f t="shared" si="1"/>
        <v>750.83333333333326</v>
      </c>
      <c r="I13" s="17">
        <f t="shared" si="2"/>
        <v>375</v>
      </c>
      <c r="J13" s="17">
        <v>30.03</v>
      </c>
      <c r="K13" s="17">
        <v>0</v>
      </c>
      <c r="L13" s="17">
        <f t="shared" si="3"/>
        <v>11967.863333333335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16">
        <v>13</v>
      </c>
      <c r="B14" s="13" t="s">
        <v>38</v>
      </c>
      <c r="C14" s="13" t="s">
        <v>220</v>
      </c>
      <c r="D14" s="13">
        <v>510106</v>
      </c>
      <c r="E14" s="13" t="s">
        <v>102</v>
      </c>
      <c r="F14" s="23">
        <v>596</v>
      </c>
      <c r="G14" s="17">
        <f t="shared" si="0"/>
        <v>7152</v>
      </c>
      <c r="H14" s="17">
        <f t="shared" si="1"/>
        <v>496.66666666666663</v>
      </c>
      <c r="I14" s="17">
        <f t="shared" si="2"/>
        <v>375</v>
      </c>
      <c r="J14" s="17">
        <v>367.53</v>
      </c>
      <c r="K14" s="17">
        <v>0</v>
      </c>
      <c r="L14" s="17">
        <f t="shared" si="3"/>
        <v>8391.1966666666667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16">
        <v>14</v>
      </c>
      <c r="B15" s="13" t="s">
        <v>121</v>
      </c>
      <c r="C15" s="13" t="s">
        <v>219</v>
      </c>
      <c r="D15" s="13">
        <v>510105</v>
      </c>
      <c r="E15" s="13" t="s">
        <v>103</v>
      </c>
      <c r="F15" s="23">
        <v>1212</v>
      </c>
      <c r="G15" s="17">
        <f t="shared" si="0"/>
        <v>14544</v>
      </c>
      <c r="H15" s="17">
        <f t="shared" si="1"/>
        <v>1010</v>
      </c>
      <c r="I15" s="17">
        <f t="shared" si="2"/>
        <v>375</v>
      </c>
      <c r="J15" s="17">
        <v>855.98</v>
      </c>
      <c r="K15" s="17">
        <v>0</v>
      </c>
      <c r="L15" s="17">
        <f t="shared" si="3"/>
        <v>16784.98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22.5" x14ac:dyDescent="0.25">
      <c r="A16" s="16">
        <v>15</v>
      </c>
      <c r="B16" s="13" t="s">
        <v>122</v>
      </c>
      <c r="C16" s="13" t="s">
        <v>218</v>
      </c>
      <c r="D16" s="13">
        <v>510105</v>
      </c>
      <c r="E16" s="13" t="s">
        <v>104</v>
      </c>
      <c r="F16" s="23">
        <v>3230</v>
      </c>
      <c r="G16" s="17">
        <f t="shared" si="0"/>
        <v>38760</v>
      </c>
      <c r="H16" s="17">
        <f t="shared" si="1"/>
        <v>2691.666666666667</v>
      </c>
      <c r="I16" s="17">
        <f t="shared" si="2"/>
        <v>375</v>
      </c>
      <c r="J16" s="17">
        <v>0</v>
      </c>
      <c r="K16" s="17">
        <v>0</v>
      </c>
      <c r="L16" s="17">
        <f t="shared" si="3"/>
        <v>41826.666666666664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16">
        <v>16</v>
      </c>
      <c r="B17" s="13" t="s">
        <v>59</v>
      </c>
      <c r="C17" s="13" t="s">
        <v>220</v>
      </c>
      <c r="D17" s="13">
        <v>510106</v>
      </c>
      <c r="E17" s="13" t="s">
        <v>98</v>
      </c>
      <c r="F17" s="23">
        <v>738</v>
      </c>
      <c r="G17" s="17">
        <f t="shared" si="0"/>
        <v>8856</v>
      </c>
      <c r="H17" s="17">
        <f t="shared" si="1"/>
        <v>615</v>
      </c>
      <c r="I17" s="17">
        <f t="shared" si="2"/>
        <v>375</v>
      </c>
      <c r="J17" s="17">
        <v>413.59</v>
      </c>
      <c r="K17" s="17">
        <v>0</v>
      </c>
      <c r="L17" s="17">
        <f t="shared" si="3"/>
        <v>10259.59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x14ac:dyDescent="0.25">
      <c r="A18" s="16">
        <v>17</v>
      </c>
      <c r="B18" s="13" t="s">
        <v>187</v>
      </c>
      <c r="C18" s="13" t="s">
        <v>219</v>
      </c>
      <c r="D18" s="13">
        <v>510105</v>
      </c>
      <c r="E18" s="13" t="s">
        <v>101</v>
      </c>
      <c r="F18" s="23">
        <v>901</v>
      </c>
      <c r="G18" s="17">
        <f t="shared" si="0"/>
        <v>10812</v>
      </c>
      <c r="H18" s="17">
        <f t="shared" si="1"/>
        <v>750.83333333333326</v>
      </c>
      <c r="I18" s="17">
        <f t="shared" si="2"/>
        <v>375</v>
      </c>
      <c r="J18" s="17">
        <v>0</v>
      </c>
      <c r="K18" s="17">
        <v>0</v>
      </c>
      <c r="L18" s="17">
        <f t="shared" si="3"/>
        <v>11937.833333333334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x14ac:dyDescent="0.25">
      <c r="A19" s="16">
        <v>18</v>
      </c>
      <c r="B19" s="13" t="s">
        <v>123</v>
      </c>
      <c r="C19" s="13" t="s">
        <v>218</v>
      </c>
      <c r="D19" s="13">
        <v>510105</v>
      </c>
      <c r="E19" s="13" t="s">
        <v>105</v>
      </c>
      <c r="F19" s="23">
        <v>2308</v>
      </c>
      <c r="G19" s="17">
        <f t="shared" si="0"/>
        <v>27696</v>
      </c>
      <c r="H19" s="17">
        <f t="shared" si="1"/>
        <v>1923.3333333333335</v>
      </c>
      <c r="I19" s="17">
        <f t="shared" si="2"/>
        <v>375</v>
      </c>
      <c r="J19" s="17">
        <v>0</v>
      </c>
      <c r="K19" s="17">
        <v>0</v>
      </c>
      <c r="L19" s="17">
        <f t="shared" si="3"/>
        <v>29994.333333333332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x14ac:dyDescent="0.25">
      <c r="A20" s="16">
        <v>19</v>
      </c>
      <c r="B20" s="13" t="s">
        <v>124</v>
      </c>
      <c r="C20" s="13" t="s">
        <v>218</v>
      </c>
      <c r="D20" s="13">
        <v>510105</v>
      </c>
      <c r="E20" s="13" t="s">
        <v>106</v>
      </c>
      <c r="F20" s="23">
        <v>5390</v>
      </c>
      <c r="G20" s="17">
        <f t="shared" si="0"/>
        <v>64680</v>
      </c>
      <c r="H20" s="17">
        <f t="shared" si="1"/>
        <v>4491.666666666667</v>
      </c>
      <c r="I20" s="17">
        <f t="shared" si="2"/>
        <v>375</v>
      </c>
      <c r="J20" s="17">
        <v>0</v>
      </c>
      <c r="K20" s="17">
        <v>0</v>
      </c>
      <c r="L20" s="17">
        <f t="shared" si="3"/>
        <v>69546.666666666672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x14ac:dyDescent="0.25">
      <c r="A21" s="16">
        <v>20</v>
      </c>
      <c r="B21" s="13" t="s">
        <v>53</v>
      </c>
      <c r="C21" s="13" t="s">
        <v>220</v>
      </c>
      <c r="D21" s="13">
        <v>510106</v>
      </c>
      <c r="E21" s="13" t="s">
        <v>96</v>
      </c>
      <c r="F21" s="23">
        <v>900</v>
      </c>
      <c r="G21" s="17">
        <f t="shared" si="0"/>
        <v>10800</v>
      </c>
      <c r="H21" s="17">
        <f t="shared" si="1"/>
        <v>750</v>
      </c>
      <c r="I21" s="17">
        <f t="shared" si="2"/>
        <v>375</v>
      </c>
      <c r="J21" s="17">
        <v>501.56</v>
      </c>
      <c r="K21" s="17">
        <v>0</v>
      </c>
      <c r="L21" s="17">
        <f t="shared" si="3"/>
        <v>12426.56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x14ac:dyDescent="0.25">
      <c r="A22" s="16">
        <v>21</v>
      </c>
      <c r="B22" s="13" t="s">
        <v>125</v>
      </c>
      <c r="C22" s="13" t="s">
        <v>220</v>
      </c>
      <c r="D22" s="13">
        <v>510106</v>
      </c>
      <c r="E22" s="13" t="s">
        <v>107</v>
      </c>
      <c r="F22" s="23">
        <v>773</v>
      </c>
      <c r="G22" s="17">
        <f t="shared" si="0"/>
        <v>9276</v>
      </c>
      <c r="H22" s="17">
        <f t="shared" si="1"/>
        <v>644.16666666666674</v>
      </c>
      <c r="I22" s="17">
        <f t="shared" si="2"/>
        <v>375</v>
      </c>
      <c r="J22" s="17">
        <v>206.13</v>
      </c>
      <c r="K22" s="17">
        <v>0</v>
      </c>
      <c r="L22" s="17">
        <f t="shared" si="3"/>
        <v>10501.296666666665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x14ac:dyDescent="0.25">
      <c r="A23" s="16">
        <v>22</v>
      </c>
      <c r="B23" s="13" t="s">
        <v>59</v>
      </c>
      <c r="C23" s="13" t="s">
        <v>220</v>
      </c>
      <c r="D23" s="13">
        <v>510106</v>
      </c>
      <c r="E23" s="13" t="s">
        <v>98</v>
      </c>
      <c r="F23" s="23">
        <v>738</v>
      </c>
      <c r="G23" s="17">
        <f t="shared" si="0"/>
        <v>8856</v>
      </c>
      <c r="H23" s="17">
        <f t="shared" si="1"/>
        <v>615</v>
      </c>
      <c r="I23" s="17">
        <f t="shared" si="2"/>
        <v>375</v>
      </c>
      <c r="J23" s="17">
        <v>337.48</v>
      </c>
      <c r="K23" s="17">
        <v>0</v>
      </c>
      <c r="L23" s="17">
        <f t="shared" si="3"/>
        <v>10183.48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16">
        <v>23</v>
      </c>
      <c r="B24" s="13" t="s">
        <v>81</v>
      </c>
      <c r="C24" s="13" t="s">
        <v>219</v>
      </c>
      <c r="D24" s="13">
        <v>510105</v>
      </c>
      <c r="E24" s="13" t="s">
        <v>97</v>
      </c>
      <c r="F24" s="23">
        <v>1412</v>
      </c>
      <c r="G24" s="17">
        <f t="shared" si="0"/>
        <v>16944</v>
      </c>
      <c r="H24" s="17">
        <f t="shared" si="1"/>
        <v>1176.6666666666667</v>
      </c>
      <c r="I24" s="17">
        <f t="shared" si="2"/>
        <v>375</v>
      </c>
      <c r="J24" s="17">
        <v>558.91999999999996</v>
      </c>
      <c r="K24" s="17">
        <v>0</v>
      </c>
      <c r="L24" s="17">
        <f t="shared" si="3"/>
        <v>19054.586666666666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x14ac:dyDescent="0.25">
      <c r="A25" s="16">
        <v>24</v>
      </c>
      <c r="B25" s="13" t="s">
        <v>126</v>
      </c>
      <c r="C25" s="13" t="s">
        <v>219</v>
      </c>
      <c r="D25" s="13">
        <v>510105</v>
      </c>
      <c r="E25" s="13" t="s">
        <v>103</v>
      </c>
      <c r="F25" s="23">
        <v>1212</v>
      </c>
      <c r="G25" s="17">
        <f t="shared" si="0"/>
        <v>14544</v>
      </c>
      <c r="H25" s="17">
        <f t="shared" si="1"/>
        <v>1010</v>
      </c>
      <c r="I25" s="17">
        <f t="shared" si="2"/>
        <v>375</v>
      </c>
      <c r="J25" s="17">
        <v>0</v>
      </c>
      <c r="K25" s="17">
        <v>0</v>
      </c>
      <c r="L25" s="17">
        <f t="shared" si="3"/>
        <v>15929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x14ac:dyDescent="0.25">
      <c r="A26" s="16">
        <v>25</v>
      </c>
      <c r="B26" s="13" t="s">
        <v>79</v>
      </c>
      <c r="C26" s="13" t="s">
        <v>220</v>
      </c>
      <c r="D26" s="13">
        <v>510106</v>
      </c>
      <c r="E26" s="13" t="s">
        <v>108</v>
      </c>
      <c r="F26" s="23">
        <v>607.5</v>
      </c>
      <c r="G26" s="17">
        <f t="shared" si="0"/>
        <v>7290</v>
      </c>
      <c r="H26" s="17">
        <f t="shared" si="1"/>
        <v>506.25</v>
      </c>
      <c r="I26" s="17">
        <f t="shared" si="2"/>
        <v>375</v>
      </c>
      <c r="J26" s="17">
        <v>302.48</v>
      </c>
      <c r="K26" s="17">
        <v>0</v>
      </c>
      <c r="L26" s="17">
        <f t="shared" si="3"/>
        <v>8473.73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x14ac:dyDescent="0.25">
      <c r="A27" s="16">
        <v>26</v>
      </c>
      <c r="B27" s="13" t="s">
        <v>127</v>
      </c>
      <c r="C27" s="13" t="s">
        <v>220</v>
      </c>
      <c r="D27" s="13">
        <v>510106</v>
      </c>
      <c r="E27" s="13" t="s">
        <v>108</v>
      </c>
      <c r="F27" s="23">
        <v>531</v>
      </c>
      <c r="G27" s="17">
        <f t="shared" si="0"/>
        <v>6372</v>
      </c>
      <c r="H27" s="17">
        <f t="shared" si="1"/>
        <v>442.5</v>
      </c>
      <c r="I27" s="17">
        <f t="shared" si="2"/>
        <v>375</v>
      </c>
      <c r="J27" s="17">
        <v>313.62</v>
      </c>
      <c r="K27" s="17">
        <v>0</v>
      </c>
      <c r="L27" s="17">
        <f t="shared" si="3"/>
        <v>7503.12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16">
        <v>27</v>
      </c>
      <c r="B28" s="13" t="s">
        <v>128</v>
      </c>
      <c r="C28" s="13" t="s">
        <v>219</v>
      </c>
      <c r="D28" s="13">
        <v>510105</v>
      </c>
      <c r="E28" s="13" t="s">
        <v>103</v>
      </c>
      <c r="F28" s="23">
        <v>1212</v>
      </c>
      <c r="G28" s="17">
        <f t="shared" si="0"/>
        <v>14544</v>
      </c>
      <c r="H28" s="17">
        <f t="shared" si="1"/>
        <v>1010</v>
      </c>
      <c r="I28" s="17">
        <f t="shared" si="2"/>
        <v>375</v>
      </c>
      <c r="J28" s="17">
        <v>0</v>
      </c>
      <c r="K28" s="17">
        <v>0</v>
      </c>
      <c r="L28" s="17">
        <f t="shared" si="3"/>
        <v>15929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x14ac:dyDescent="0.25">
      <c r="A29" s="16">
        <v>28</v>
      </c>
      <c r="B29" s="13" t="s">
        <v>53</v>
      </c>
      <c r="C29" s="13" t="s">
        <v>220</v>
      </c>
      <c r="D29" s="13">
        <v>510106</v>
      </c>
      <c r="E29" s="13" t="s">
        <v>96</v>
      </c>
      <c r="F29" s="23">
        <v>900</v>
      </c>
      <c r="G29" s="17">
        <f t="shared" si="0"/>
        <v>10800</v>
      </c>
      <c r="H29" s="17">
        <f t="shared" si="1"/>
        <v>750</v>
      </c>
      <c r="I29" s="17">
        <f t="shared" si="2"/>
        <v>375</v>
      </c>
      <c r="J29" s="17">
        <v>0</v>
      </c>
      <c r="K29" s="17">
        <v>0</v>
      </c>
      <c r="L29" s="17">
        <f t="shared" si="3"/>
        <v>11925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x14ac:dyDescent="0.25">
      <c r="A30" s="16">
        <v>29</v>
      </c>
      <c r="B30" s="13" t="s">
        <v>45</v>
      </c>
      <c r="C30" s="13" t="s">
        <v>220</v>
      </c>
      <c r="D30" s="13">
        <v>510106</v>
      </c>
      <c r="E30" s="13" t="s">
        <v>100</v>
      </c>
      <c r="F30" s="23">
        <v>578</v>
      </c>
      <c r="G30" s="17">
        <f t="shared" si="0"/>
        <v>6936</v>
      </c>
      <c r="H30" s="17">
        <f t="shared" si="1"/>
        <v>481.66666666666663</v>
      </c>
      <c r="I30" s="17">
        <f t="shared" si="2"/>
        <v>375</v>
      </c>
      <c r="J30" s="17">
        <v>340.18</v>
      </c>
      <c r="K30" s="17">
        <v>0</v>
      </c>
      <c r="L30" s="17">
        <f t="shared" si="3"/>
        <v>8132.8466666666673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x14ac:dyDescent="0.25">
      <c r="A31" s="16">
        <v>30</v>
      </c>
      <c r="B31" s="13" t="s">
        <v>74</v>
      </c>
      <c r="C31" s="13" t="s">
        <v>220</v>
      </c>
      <c r="D31" s="13">
        <v>510106</v>
      </c>
      <c r="E31" s="13" t="s">
        <v>108</v>
      </c>
      <c r="F31" s="23">
        <v>531</v>
      </c>
      <c r="G31" s="17">
        <f t="shared" si="0"/>
        <v>6372</v>
      </c>
      <c r="H31" s="17">
        <f t="shared" si="1"/>
        <v>442.5</v>
      </c>
      <c r="I31" s="17">
        <f t="shared" si="2"/>
        <v>375</v>
      </c>
      <c r="J31" s="17">
        <v>70.8</v>
      </c>
      <c r="K31" s="17">
        <v>0</v>
      </c>
      <c r="L31" s="17">
        <f t="shared" si="3"/>
        <v>7260.3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x14ac:dyDescent="0.25">
      <c r="A32" s="16">
        <v>31</v>
      </c>
      <c r="B32" s="13" t="s">
        <v>129</v>
      </c>
      <c r="C32" s="13" t="s">
        <v>219</v>
      </c>
      <c r="D32" s="13">
        <v>510105</v>
      </c>
      <c r="E32" s="13" t="s">
        <v>109</v>
      </c>
      <c r="F32" s="23">
        <v>733</v>
      </c>
      <c r="G32" s="17">
        <f t="shared" si="0"/>
        <v>8796</v>
      </c>
      <c r="H32" s="17">
        <f t="shared" si="1"/>
        <v>610.83333333333337</v>
      </c>
      <c r="I32" s="17">
        <f t="shared" si="2"/>
        <v>375</v>
      </c>
      <c r="J32" s="17">
        <v>0</v>
      </c>
      <c r="K32" s="17">
        <v>0</v>
      </c>
      <c r="L32" s="17">
        <f t="shared" si="3"/>
        <v>9781.8333333333339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x14ac:dyDescent="0.25">
      <c r="A33" s="16">
        <v>32</v>
      </c>
      <c r="B33" s="13" t="s">
        <v>88</v>
      </c>
      <c r="C33" s="13" t="s">
        <v>219</v>
      </c>
      <c r="D33" s="13">
        <v>510105</v>
      </c>
      <c r="E33" s="13" t="s">
        <v>110</v>
      </c>
      <c r="F33" s="23">
        <v>1676</v>
      </c>
      <c r="G33" s="17">
        <f t="shared" si="0"/>
        <v>20112</v>
      </c>
      <c r="H33" s="17">
        <f t="shared" si="1"/>
        <v>1396.6666666666665</v>
      </c>
      <c r="I33" s="17">
        <f t="shared" si="2"/>
        <v>375</v>
      </c>
      <c r="J33" s="17">
        <v>0</v>
      </c>
      <c r="K33" s="17">
        <v>0</v>
      </c>
      <c r="L33" s="17">
        <f t="shared" si="3"/>
        <v>21883.666666666668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x14ac:dyDescent="0.25">
      <c r="A34" s="16">
        <v>33</v>
      </c>
      <c r="B34" s="13" t="s">
        <v>62</v>
      </c>
      <c r="C34" s="13" t="s">
        <v>220</v>
      </c>
      <c r="D34" s="13">
        <v>510106</v>
      </c>
      <c r="E34" s="13" t="s">
        <v>95</v>
      </c>
      <c r="F34" s="23">
        <v>614</v>
      </c>
      <c r="G34" s="17">
        <f t="shared" si="0"/>
        <v>7368</v>
      </c>
      <c r="H34" s="17">
        <f t="shared" si="1"/>
        <v>511.66666666666663</v>
      </c>
      <c r="I34" s="17">
        <f t="shared" si="2"/>
        <v>375</v>
      </c>
      <c r="J34" s="17">
        <v>301.88</v>
      </c>
      <c r="K34" s="17">
        <v>0</v>
      </c>
      <c r="L34" s="17">
        <f t="shared" si="3"/>
        <v>8556.5466666666671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x14ac:dyDescent="0.25">
      <c r="A35" s="16">
        <v>34</v>
      </c>
      <c r="B35" s="13" t="s">
        <v>130</v>
      </c>
      <c r="C35" s="13" t="s">
        <v>219</v>
      </c>
      <c r="D35" s="13">
        <v>510105</v>
      </c>
      <c r="E35" s="13" t="s">
        <v>103</v>
      </c>
      <c r="F35" s="23">
        <v>1212</v>
      </c>
      <c r="G35" s="17">
        <f t="shared" si="0"/>
        <v>14544</v>
      </c>
      <c r="H35" s="17">
        <f t="shared" si="1"/>
        <v>1010</v>
      </c>
      <c r="I35" s="17">
        <f t="shared" si="2"/>
        <v>375</v>
      </c>
      <c r="J35" s="17">
        <v>0</v>
      </c>
      <c r="K35" s="17">
        <v>0</v>
      </c>
      <c r="L35" s="17">
        <f t="shared" si="3"/>
        <v>15929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x14ac:dyDescent="0.25">
      <c r="A36" s="16">
        <v>35</v>
      </c>
      <c r="B36" s="13" t="s">
        <v>131</v>
      </c>
      <c r="C36" s="13" t="s">
        <v>219</v>
      </c>
      <c r="D36" s="13">
        <v>510105</v>
      </c>
      <c r="E36" s="13" t="s">
        <v>97</v>
      </c>
      <c r="F36" s="23">
        <v>1412</v>
      </c>
      <c r="G36" s="17">
        <f t="shared" si="0"/>
        <v>16944</v>
      </c>
      <c r="H36" s="17">
        <f t="shared" si="1"/>
        <v>1176.6666666666667</v>
      </c>
      <c r="I36" s="17">
        <f t="shared" si="2"/>
        <v>375</v>
      </c>
      <c r="J36" s="17">
        <v>0</v>
      </c>
      <c r="K36" s="17">
        <v>0</v>
      </c>
      <c r="L36" s="17">
        <f t="shared" si="3"/>
        <v>18495.666666666668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x14ac:dyDescent="0.25">
      <c r="A37" s="16">
        <v>36</v>
      </c>
      <c r="B37" s="13" t="s">
        <v>64</v>
      </c>
      <c r="C37" s="13" t="s">
        <v>220</v>
      </c>
      <c r="D37" s="13">
        <v>510106</v>
      </c>
      <c r="E37" s="13" t="s">
        <v>108</v>
      </c>
      <c r="F37" s="23">
        <v>561</v>
      </c>
      <c r="G37" s="17">
        <f t="shared" si="0"/>
        <v>6732</v>
      </c>
      <c r="H37" s="17">
        <f t="shared" si="1"/>
        <v>467.5</v>
      </c>
      <c r="I37" s="17">
        <f t="shared" si="2"/>
        <v>375</v>
      </c>
      <c r="J37" s="17">
        <v>219.73</v>
      </c>
      <c r="K37" s="17">
        <v>0</v>
      </c>
      <c r="L37" s="17">
        <f t="shared" si="3"/>
        <v>7794.23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x14ac:dyDescent="0.25">
      <c r="A38" s="16">
        <v>37</v>
      </c>
      <c r="B38" s="13" t="s">
        <v>132</v>
      </c>
      <c r="C38" s="13" t="s">
        <v>220</v>
      </c>
      <c r="D38" s="13">
        <v>510106</v>
      </c>
      <c r="E38" s="13" t="s">
        <v>95</v>
      </c>
      <c r="F38" s="23">
        <v>614</v>
      </c>
      <c r="G38" s="17">
        <f t="shared" si="0"/>
        <v>7368</v>
      </c>
      <c r="H38" s="17">
        <f t="shared" si="1"/>
        <v>511.66666666666663</v>
      </c>
      <c r="I38" s="17">
        <f t="shared" si="2"/>
        <v>375</v>
      </c>
      <c r="J38" s="17">
        <v>378.63</v>
      </c>
      <c r="K38" s="17">
        <v>0</v>
      </c>
      <c r="L38" s="17">
        <f t="shared" si="3"/>
        <v>8633.2966666666671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x14ac:dyDescent="0.25">
      <c r="A39" s="16">
        <v>38</v>
      </c>
      <c r="B39" s="13" t="s">
        <v>133</v>
      </c>
      <c r="C39" s="13" t="s">
        <v>219</v>
      </c>
      <c r="D39" s="13">
        <v>510105</v>
      </c>
      <c r="E39" s="13" t="s">
        <v>105</v>
      </c>
      <c r="F39" s="23">
        <v>2308</v>
      </c>
      <c r="G39" s="17">
        <f t="shared" si="0"/>
        <v>27696</v>
      </c>
      <c r="H39" s="17">
        <f t="shared" si="1"/>
        <v>1923.3333333333335</v>
      </c>
      <c r="I39" s="17">
        <f t="shared" si="2"/>
        <v>375</v>
      </c>
      <c r="J39" s="17">
        <v>0</v>
      </c>
      <c r="K39" s="17">
        <v>0</v>
      </c>
      <c r="L39" s="17">
        <f t="shared" si="3"/>
        <v>29994.333333333332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x14ac:dyDescent="0.25">
      <c r="A40" s="16">
        <v>39</v>
      </c>
      <c r="B40" s="13" t="s">
        <v>77</v>
      </c>
      <c r="C40" s="13" t="s">
        <v>219</v>
      </c>
      <c r="D40" s="13">
        <v>510105</v>
      </c>
      <c r="E40" s="13" t="s">
        <v>114</v>
      </c>
      <c r="F40" s="23">
        <v>817</v>
      </c>
      <c r="G40" s="17">
        <f t="shared" si="0"/>
        <v>9804</v>
      </c>
      <c r="H40" s="17">
        <f t="shared" si="1"/>
        <v>680.83333333333326</v>
      </c>
      <c r="I40" s="17">
        <f t="shared" si="2"/>
        <v>375</v>
      </c>
      <c r="J40" s="17">
        <v>446.8</v>
      </c>
      <c r="K40" s="17">
        <v>0</v>
      </c>
      <c r="L40" s="17">
        <f t="shared" si="3"/>
        <v>11306.633333333333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x14ac:dyDescent="0.25">
      <c r="A41" s="16">
        <v>40</v>
      </c>
      <c r="B41" s="13" t="s">
        <v>161</v>
      </c>
      <c r="C41" s="13" t="s">
        <v>219</v>
      </c>
      <c r="D41" s="13">
        <v>510105</v>
      </c>
      <c r="E41" s="13" t="s">
        <v>101</v>
      </c>
      <c r="F41" s="23">
        <v>901</v>
      </c>
      <c r="G41" s="17">
        <f t="shared" si="0"/>
        <v>10812</v>
      </c>
      <c r="H41" s="17">
        <f t="shared" si="1"/>
        <v>750.83333333333326</v>
      </c>
      <c r="I41" s="17">
        <f t="shared" si="2"/>
        <v>375</v>
      </c>
      <c r="J41" s="17">
        <v>243.08</v>
      </c>
      <c r="K41" s="17">
        <v>0</v>
      </c>
      <c r="L41" s="17">
        <f t="shared" si="3"/>
        <v>12180.913333333334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x14ac:dyDescent="0.25">
      <c r="A42" s="16">
        <v>41</v>
      </c>
      <c r="B42" s="13" t="s">
        <v>134</v>
      </c>
      <c r="C42" s="13" t="s">
        <v>218</v>
      </c>
      <c r="D42" s="13">
        <v>510105</v>
      </c>
      <c r="E42" s="13" t="s">
        <v>104</v>
      </c>
      <c r="F42" s="23">
        <v>3230</v>
      </c>
      <c r="G42" s="17">
        <f t="shared" si="0"/>
        <v>38760</v>
      </c>
      <c r="H42" s="17">
        <f t="shared" si="1"/>
        <v>2691.666666666667</v>
      </c>
      <c r="I42" s="17">
        <f t="shared" si="2"/>
        <v>375</v>
      </c>
      <c r="J42" s="17">
        <v>0</v>
      </c>
      <c r="K42" s="17">
        <v>0</v>
      </c>
      <c r="L42" s="17">
        <f t="shared" si="3"/>
        <v>41826.666666666664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x14ac:dyDescent="0.25">
      <c r="A43" s="16">
        <v>42</v>
      </c>
      <c r="B43" s="13" t="s">
        <v>90</v>
      </c>
      <c r="C43" s="13" t="s">
        <v>219</v>
      </c>
      <c r="D43" s="13">
        <v>510105</v>
      </c>
      <c r="E43" s="13" t="s">
        <v>99</v>
      </c>
      <c r="F43" s="23">
        <v>2034</v>
      </c>
      <c r="G43" s="17">
        <f t="shared" si="0"/>
        <v>24408</v>
      </c>
      <c r="H43" s="17">
        <f t="shared" si="1"/>
        <v>1695</v>
      </c>
      <c r="I43" s="17">
        <f t="shared" si="2"/>
        <v>375</v>
      </c>
      <c r="J43" s="17">
        <v>0</v>
      </c>
      <c r="K43" s="17">
        <v>0</v>
      </c>
      <c r="L43" s="17">
        <f t="shared" si="3"/>
        <v>26478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x14ac:dyDescent="0.25">
      <c r="A44" s="16">
        <v>43</v>
      </c>
      <c r="B44" s="13" t="s">
        <v>53</v>
      </c>
      <c r="C44" s="13" t="s">
        <v>220</v>
      </c>
      <c r="D44" s="13">
        <v>510106</v>
      </c>
      <c r="E44" s="13" t="s">
        <v>96</v>
      </c>
      <c r="F44" s="23">
        <v>900</v>
      </c>
      <c r="G44" s="17">
        <f t="shared" si="0"/>
        <v>10800</v>
      </c>
      <c r="H44" s="17">
        <f t="shared" si="1"/>
        <v>750</v>
      </c>
      <c r="I44" s="17">
        <f t="shared" si="2"/>
        <v>375</v>
      </c>
      <c r="J44" s="17">
        <v>509.07</v>
      </c>
      <c r="K44" s="17">
        <v>0</v>
      </c>
      <c r="L44" s="17">
        <f t="shared" si="3"/>
        <v>12434.07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x14ac:dyDescent="0.25">
      <c r="A45" s="16">
        <v>44</v>
      </c>
      <c r="B45" s="13" t="s">
        <v>135</v>
      </c>
      <c r="C45" s="13" t="s">
        <v>219</v>
      </c>
      <c r="D45" s="13">
        <v>510105</v>
      </c>
      <c r="E45" s="13" t="s">
        <v>101</v>
      </c>
      <c r="F45" s="23">
        <v>901</v>
      </c>
      <c r="G45" s="17">
        <f t="shared" si="0"/>
        <v>10812</v>
      </c>
      <c r="H45" s="17">
        <f t="shared" si="1"/>
        <v>750.83333333333326</v>
      </c>
      <c r="I45" s="17">
        <f t="shared" si="2"/>
        <v>375</v>
      </c>
      <c r="J45" s="17">
        <v>180.2</v>
      </c>
      <c r="K45" s="17">
        <v>0</v>
      </c>
      <c r="L45" s="17">
        <f t="shared" si="3"/>
        <v>12118.033333333335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x14ac:dyDescent="0.25">
      <c r="A46" s="16">
        <v>45</v>
      </c>
      <c r="B46" s="13" t="s">
        <v>136</v>
      </c>
      <c r="C46" s="13" t="s">
        <v>219</v>
      </c>
      <c r="D46" s="13">
        <v>510105</v>
      </c>
      <c r="E46" s="13" t="s">
        <v>99</v>
      </c>
      <c r="F46" s="23">
        <v>2034</v>
      </c>
      <c r="G46" s="17">
        <f t="shared" si="0"/>
        <v>24408</v>
      </c>
      <c r="H46" s="17">
        <f t="shared" si="1"/>
        <v>1695</v>
      </c>
      <c r="I46" s="17">
        <f t="shared" si="2"/>
        <v>375</v>
      </c>
      <c r="J46" s="17">
        <v>0</v>
      </c>
      <c r="K46" s="17">
        <v>0</v>
      </c>
      <c r="L46" s="17">
        <f t="shared" si="3"/>
        <v>26478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x14ac:dyDescent="0.25">
      <c r="A47" s="16">
        <v>46</v>
      </c>
      <c r="B47" s="13" t="s">
        <v>137</v>
      </c>
      <c r="C47" s="13" t="s">
        <v>218</v>
      </c>
      <c r="D47" s="13">
        <v>510105</v>
      </c>
      <c r="E47" s="13" t="s">
        <v>111</v>
      </c>
      <c r="F47" s="23">
        <v>4042</v>
      </c>
      <c r="G47" s="17">
        <f t="shared" si="0"/>
        <v>48504</v>
      </c>
      <c r="H47" s="17">
        <f t="shared" si="1"/>
        <v>3368.333333333333</v>
      </c>
      <c r="I47" s="17">
        <f t="shared" si="2"/>
        <v>375</v>
      </c>
      <c r="J47" s="17">
        <v>0</v>
      </c>
      <c r="K47" s="17">
        <v>89.86</v>
      </c>
      <c r="L47" s="17">
        <f t="shared" si="3"/>
        <v>52337.193333333336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x14ac:dyDescent="0.25">
      <c r="A48" s="16">
        <v>47</v>
      </c>
      <c r="B48" s="13" t="s">
        <v>138</v>
      </c>
      <c r="C48" s="13" t="s">
        <v>219</v>
      </c>
      <c r="D48" s="13">
        <v>510105</v>
      </c>
      <c r="E48" s="13" t="s">
        <v>110</v>
      </c>
      <c r="F48" s="23">
        <v>1676</v>
      </c>
      <c r="G48" s="17">
        <f t="shared" si="0"/>
        <v>20112</v>
      </c>
      <c r="H48" s="17">
        <f t="shared" si="1"/>
        <v>1396.6666666666665</v>
      </c>
      <c r="I48" s="17">
        <f t="shared" si="2"/>
        <v>375</v>
      </c>
      <c r="J48" s="17">
        <v>111.73</v>
      </c>
      <c r="K48" s="17">
        <v>0</v>
      </c>
      <c r="L48" s="17">
        <f t="shared" si="3"/>
        <v>21995.396666666667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x14ac:dyDescent="0.25">
      <c r="A49" s="16">
        <v>48</v>
      </c>
      <c r="B49" s="13" t="s">
        <v>69</v>
      </c>
      <c r="C49" s="13" t="s">
        <v>220</v>
      </c>
      <c r="D49" s="13">
        <v>510106</v>
      </c>
      <c r="E49" s="13" t="s">
        <v>95</v>
      </c>
      <c r="F49" s="23">
        <v>650</v>
      </c>
      <c r="G49" s="17">
        <f t="shared" si="0"/>
        <v>7800</v>
      </c>
      <c r="H49" s="17">
        <f t="shared" si="1"/>
        <v>541.66666666666663</v>
      </c>
      <c r="I49" s="17">
        <f t="shared" si="2"/>
        <v>375</v>
      </c>
      <c r="J49" s="17">
        <v>357.51</v>
      </c>
      <c r="K49" s="17">
        <v>0</v>
      </c>
      <c r="L49" s="17">
        <f t="shared" si="3"/>
        <v>9074.1766666666663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x14ac:dyDescent="0.25">
      <c r="A50" s="16">
        <v>49</v>
      </c>
      <c r="B50" s="13" t="s">
        <v>89</v>
      </c>
      <c r="C50" s="13" t="s">
        <v>219</v>
      </c>
      <c r="D50" s="13">
        <v>510105</v>
      </c>
      <c r="E50" s="13" t="s">
        <v>97</v>
      </c>
      <c r="F50" s="23">
        <v>1412</v>
      </c>
      <c r="G50" s="17">
        <f t="shared" si="0"/>
        <v>16944</v>
      </c>
      <c r="H50" s="17">
        <f t="shared" si="1"/>
        <v>1176.6666666666667</v>
      </c>
      <c r="I50" s="17">
        <f t="shared" si="2"/>
        <v>375</v>
      </c>
      <c r="J50" s="17">
        <v>0</v>
      </c>
      <c r="K50" s="17">
        <v>0</v>
      </c>
      <c r="L50" s="17">
        <f t="shared" si="3"/>
        <v>18495.666666666668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x14ac:dyDescent="0.25">
      <c r="A51" s="16">
        <v>50</v>
      </c>
      <c r="B51" s="13" t="s">
        <v>139</v>
      </c>
      <c r="C51" s="13" t="s">
        <v>219</v>
      </c>
      <c r="D51" s="13">
        <v>510105</v>
      </c>
      <c r="E51" s="13" t="s">
        <v>99</v>
      </c>
      <c r="F51" s="23">
        <v>2034</v>
      </c>
      <c r="G51" s="17">
        <f t="shared" si="0"/>
        <v>24408</v>
      </c>
      <c r="H51" s="17">
        <f t="shared" si="1"/>
        <v>1695</v>
      </c>
      <c r="I51" s="17">
        <f t="shared" si="2"/>
        <v>375</v>
      </c>
      <c r="J51" s="17">
        <v>0</v>
      </c>
      <c r="K51" s="17">
        <v>0</v>
      </c>
      <c r="L51" s="17">
        <f t="shared" si="3"/>
        <v>26478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x14ac:dyDescent="0.25">
      <c r="A52" s="16">
        <v>51</v>
      </c>
      <c r="B52" s="13" t="s">
        <v>42</v>
      </c>
      <c r="C52" s="13" t="s">
        <v>218</v>
      </c>
      <c r="D52" s="13">
        <v>510105</v>
      </c>
      <c r="E52" s="13" t="s">
        <v>112</v>
      </c>
      <c r="F52" s="23">
        <v>3230</v>
      </c>
      <c r="G52" s="17">
        <f t="shared" si="0"/>
        <v>38760</v>
      </c>
      <c r="H52" s="17">
        <f t="shared" si="1"/>
        <v>2691.666666666667</v>
      </c>
      <c r="I52" s="17">
        <f t="shared" si="2"/>
        <v>375</v>
      </c>
      <c r="J52" s="17">
        <v>0</v>
      </c>
      <c r="K52" s="17">
        <v>0</v>
      </c>
      <c r="L52" s="17">
        <f t="shared" si="3"/>
        <v>41826.666666666664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x14ac:dyDescent="0.25">
      <c r="A53" s="16">
        <v>52</v>
      </c>
      <c r="B53" s="13" t="s">
        <v>140</v>
      </c>
      <c r="C53" s="13" t="s">
        <v>219</v>
      </c>
      <c r="D53" s="13">
        <v>510105</v>
      </c>
      <c r="E53" s="13" t="s">
        <v>97</v>
      </c>
      <c r="F53" s="23">
        <v>1412</v>
      </c>
      <c r="G53" s="17">
        <f t="shared" si="0"/>
        <v>16944</v>
      </c>
      <c r="H53" s="17">
        <f t="shared" si="1"/>
        <v>1176.6666666666667</v>
      </c>
      <c r="I53" s="17">
        <f t="shared" si="2"/>
        <v>375</v>
      </c>
      <c r="J53" s="17">
        <v>222.09</v>
      </c>
      <c r="K53" s="17">
        <v>0</v>
      </c>
      <c r="L53" s="17">
        <f t="shared" si="3"/>
        <v>18717.756666666668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x14ac:dyDescent="0.25">
      <c r="A54" s="16">
        <v>53</v>
      </c>
      <c r="B54" s="13" t="s">
        <v>141</v>
      </c>
      <c r="C54" s="13" t="s">
        <v>218</v>
      </c>
      <c r="D54" s="13">
        <v>510105</v>
      </c>
      <c r="E54" s="13" t="s">
        <v>111</v>
      </c>
      <c r="F54" s="23">
        <v>4042</v>
      </c>
      <c r="G54" s="17">
        <f t="shared" si="0"/>
        <v>48504</v>
      </c>
      <c r="H54" s="17">
        <f t="shared" si="1"/>
        <v>3368.333333333333</v>
      </c>
      <c r="I54" s="17">
        <f t="shared" si="2"/>
        <v>375</v>
      </c>
      <c r="J54" s="17">
        <v>0</v>
      </c>
      <c r="K54" s="17">
        <v>0</v>
      </c>
      <c r="L54" s="17">
        <f t="shared" si="3"/>
        <v>52247.333333333336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x14ac:dyDescent="0.25">
      <c r="A55" s="16">
        <v>54</v>
      </c>
      <c r="B55" s="13" t="s">
        <v>45</v>
      </c>
      <c r="C55" s="13" t="s">
        <v>220</v>
      </c>
      <c r="D55" s="13">
        <v>510106</v>
      </c>
      <c r="E55" s="13" t="s">
        <v>100</v>
      </c>
      <c r="F55" s="23">
        <v>578</v>
      </c>
      <c r="G55" s="17">
        <f t="shared" si="0"/>
        <v>6936</v>
      </c>
      <c r="H55" s="17">
        <f t="shared" si="1"/>
        <v>481.66666666666663</v>
      </c>
      <c r="I55" s="17">
        <f t="shared" si="2"/>
        <v>375</v>
      </c>
      <c r="J55" s="17">
        <v>325.13</v>
      </c>
      <c r="K55" s="17">
        <v>0</v>
      </c>
      <c r="L55" s="17">
        <f t="shared" si="3"/>
        <v>8117.7966666666671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x14ac:dyDescent="0.25">
      <c r="A56" s="16">
        <v>55</v>
      </c>
      <c r="B56" s="13" t="s">
        <v>69</v>
      </c>
      <c r="C56" s="13" t="s">
        <v>220</v>
      </c>
      <c r="D56" s="13">
        <v>510106</v>
      </c>
      <c r="E56" s="13" t="s">
        <v>95</v>
      </c>
      <c r="F56" s="23">
        <v>650</v>
      </c>
      <c r="G56" s="17">
        <f t="shared" si="0"/>
        <v>7800</v>
      </c>
      <c r="H56" s="17">
        <f t="shared" si="1"/>
        <v>541.66666666666663</v>
      </c>
      <c r="I56" s="17">
        <f t="shared" si="2"/>
        <v>375</v>
      </c>
      <c r="J56" s="17">
        <v>363.59</v>
      </c>
      <c r="K56" s="17">
        <v>0</v>
      </c>
      <c r="L56" s="17">
        <f t="shared" si="3"/>
        <v>9080.2566666666662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x14ac:dyDescent="0.25">
      <c r="A57" s="16">
        <v>56</v>
      </c>
      <c r="B57" s="13" t="s">
        <v>75</v>
      </c>
      <c r="C57" s="13" t="s">
        <v>219</v>
      </c>
      <c r="D57" s="13">
        <v>510105</v>
      </c>
      <c r="E57" s="13" t="s">
        <v>101</v>
      </c>
      <c r="F57" s="23">
        <v>901</v>
      </c>
      <c r="G57" s="17">
        <f t="shared" si="0"/>
        <v>10812</v>
      </c>
      <c r="H57" s="17">
        <f t="shared" si="1"/>
        <v>750.83333333333326</v>
      </c>
      <c r="I57" s="17">
        <f t="shared" si="2"/>
        <v>375</v>
      </c>
      <c r="J57" s="17">
        <v>0</v>
      </c>
      <c r="K57" s="17">
        <v>0</v>
      </c>
      <c r="L57" s="17">
        <f t="shared" si="3"/>
        <v>11937.833333333334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x14ac:dyDescent="0.25">
      <c r="A58" s="16">
        <v>57</v>
      </c>
      <c r="B58" s="13" t="s">
        <v>142</v>
      </c>
      <c r="C58" s="13" t="s">
        <v>220</v>
      </c>
      <c r="D58" s="13">
        <v>510106</v>
      </c>
      <c r="E58" s="13" t="s">
        <v>108</v>
      </c>
      <c r="F58" s="23">
        <v>631</v>
      </c>
      <c r="G58" s="17">
        <f t="shared" si="0"/>
        <v>7572</v>
      </c>
      <c r="H58" s="17">
        <f t="shared" si="1"/>
        <v>525.83333333333337</v>
      </c>
      <c r="I58" s="17">
        <f t="shared" si="2"/>
        <v>375</v>
      </c>
      <c r="J58" s="17">
        <v>336.53</v>
      </c>
      <c r="K58" s="17">
        <v>0</v>
      </c>
      <c r="L58" s="17">
        <f t="shared" si="3"/>
        <v>8809.3633333333328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x14ac:dyDescent="0.25">
      <c r="A59" s="16">
        <v>58</v>
      </c>
      <c r="B59" s="13" t="s">
        <v>60</v>
      </c>
      <c r="C59" s="13" t="s">
        <v>220</v>
      </c>
      <c r="D59" s="13">
        <v>510106</v>
      </c>
      <c r="E59" s="13" t="s">
        <v>100</v>
      </c>
      <c r="F59" s="23">
        <v>578</v>
      </c>
      <c r="G59" s="17">
        <f t="shared" si="0"/>
        <v>6936</v>
      </c>
      <c r="H59" s="17">
        <f t="shared" si="1"/>
        <v>481.66666666666663</v>
      </c>
      <c r="I59" s="17">
        <f t="shared" si="2"/>
        <v>375</v>
      </c>
      <c r="J59" s="17">
        <v>201.09</v>
      </c>
      <c r="K59" s="17">
        <v>0</v>
      </c>
      <c r="L59" s="17">
        <f t="shared" si="3"/>
        <v>7993.7566666666671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x14ac:dyDescent="0.25">
      <c r="A60" s="16">
        <v>59</v>
      </c>
      <c r="B60" s="13" t="s">
        <v>167</v>
      </c>
      <c r="C60" s="13" t="s">
        <v>219</v>
      </c>
      <c r="D60" s="13">
        <v>510105</v>
      </c>
      <c r="E60" s="13" t="s">
        <v>99</v>
      </c>
      <c r="F60" s="23">
        <v>2034</v>
      </c>
      <c r="G60" s="17">
        <f t="shared" si="0"/>
        <v>24408</v>
      </c>
      <c r="H60" s="17">
        <f t="shared" si="1"/>
        <v>1695</v>
      </c>
      <c r="I60" s="17">
        <f t="shared" si="2"/>
        <v>375</v>
      </c>
      <c r="J60" s="17">
        <v>0</v>
      </c>
      <c r="K60" s="17">
        <v>0</v>
      </c>
      <c r="L60" s="17">
        <f t="shared" si="3"/>
        <v>26478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x14ac:dyDescent="0.25">
      <c r="A61" s="16">
        <v>60</v>
      </c>
      <c r="B61" s="13" t="s">
        <v>121</v>
      </c>
      <c r="C61" s="13" t="s">
        <v>219</v>
      </c>
      <c r="D61" s="13">
        <v>510105</v>
      </c>
      <c r="E61" s="13" t="s">
        <v>103</v>
      </c>
      <c r="F61" s="23">
        <v>1212</v>
      </c>
      <c r="G61" s="17">
        <f t="shared" si="0"/>
        <v>14544</v>
      </c>
      <c r="H61" s="17">
        <f t="shared" si="1"/>
        <v>1010</v>
      </c>
      <c r="I61" s="17">
        <f t="shared" si="2"/>
        <v>375</v>
      </c>
      <c r="J61" s="17">
        <v>530.25</v>
      </c>
      <c r="K61" s="17">
        <v>0</v>
      </c>
      <c r="L61" s="17">
        <f t="shared" si="3"/>
        <v>16459.25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x14ac:dyDescent="0.25">
      <c r="A62" s="16">
        <v>61</v>
      </c>
      <c r="B62" s="13" t="s">
        <v>135</v>
      </c>
      <c r="C62" s="13" t="s">
        <v>219</v>
      </c>
      <c r="D62" s="13">
        <v>510105</v>
      </c>
      <c r="E62" s="13" t="s">
        <v>101</v>
      </c>
      <c r="F62" s="23">
        <v>901</v>
      </c>
      <c r="G62" s="17">
        <f t="shared" si="0"/>
        <v>10812</v>
      </c>
      <c r="H62" s="17">
        <f t="shared" si="1"/>
        <v>750.83333333333326</v>
      </c>
      <c r="I62" s="17">
        <f t="shared" si="2"/>
        <v>375</v>
      </c>
      <c r="J62" s="17">
        <v>180.2</v>
      </c>
      <c r="K62" s="17">
        <v>0</v>
      </c>
      <c r="L62" s="17">
        <f t="shared" si="3"/>
        <v>12118.033333333335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x14ac:dyDescent="0.25">
      <c r="A63" s="16">
        <v>62</v>
      </c>
      <c r="B63" s="13" t="s">
        <v>143</v>
      </c>
      <c r="C63" s="13" t="s">
        <v>218</v>
      </c>
      <c r="D63" s="13">
        <v>510105</v>
      </c>
      <c r="E63" s="13" t="s">
        <v>113</v>
      </c>
      <c r="F63" s="23">
        <v>2597</v>
      </c>
      <c r="G63" s="17">
        <f t="shared" si="0"/>
        <v>31164</v>
      </c>
      <c r="H63" s="17">
        <f t="shared" si="1"/>
        <v>2164.1666666666665</v>
      </c>
      <c r="I63" s="17">
        <f t="shared" si="2"/>
        <v>375</v>
      </c>
      <c r="J63" s="17">
        <v>0</v>
      </c>
      <c r="K63" s="17">
        <v>0</v>
      </c>
      <c r="L63" s="17">
        <f t="shared" si="3"/>
        <v>33703.166666666664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x14ac:dyDescent="0.25">
      <c r="A64" s="16">
        <v>63</v>
      </c>
      <c r="B64" s="13" t="s">
        <v>45</v>
      </c>
      <c r="C64" s="13" t="s">
        <v>220</v>
      </c>
      <c r="D64" s="13">
        <v>510106</v>
      </c>
      <c r="E64" s="13" t="s">
        <v>100</v>
      </c>
      <c r="F64" s="23">
        <v>578</v>
      </c>
      <c r="G64" s="17">
        <f t="shared" si="0"/>
        <v>6936</v>
      </c>
      <c r="H64" s="17">
        <f t="shared" si="1"/>
        <v>481.66666666666663</v>
      </c>
      <c r="I64" s="17">
        <f t="shared" si="2"/>
        <v>375</v>
      </c>
      <c r="J64" s="17">
        <v>305.26</v>
      </c>
      <c r="K64" s="17">
        <v>0</v>
      </c>
      <c r="L64" s="17">
        <f t="shared" si="3"/>
        <v>8097.9266666666672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x14ac:dyDescent="0.25">
      <c r="A65" s="16">
        <v>64</v>
      </c>
      <c r="B65" s="13" t="s">
        <v>74</v>
      </c>
      <c r="C65" s="13" t="s">
        <v>220</v>
      </c>
      <c r="D65" s="13">
        <v>510106</v>
      </c>
      <c r="E65" s="13" t="s">
        <v>108</v>
      </c>
      <c r="F65" s="23">
        <v>531</v>
      </c>
      <c r="G65" s="17">
        <f t="shared" si="0"/>
        <v>6372</v>
      </c>
      <c r="H65" s="17">
        <f t="shared" si="1"/>
        <v>442.5</v>
      </c>
      <c r="I65" s="17">
        <f t="shared" si="2"/>
        <v>375</v>
      </c>
      <c r="J65" s="17">
        <v>177</v>
      </c>
      <c r="K65" s="17">
        <v>0</v>
      </c>
      <c r="L65" s="17">
        <f t="shared" si="3"/>
        <v>7366.5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x14ac:dyDescent="0.25">
      <c r="A66" s="16">
        <v>65</v>
      </c>
      <c r="B66" s="13" t="s">
        <v>77</v>
      </c>
      <c r="C66" s="13" t="s">
        <v>219</v>
      </c>
      <c r="D66" s="13">
        <v>510105</v>
      </c>
      <c r="E66" s="13" t="s">
        <v>114</v>
      </c>
      <c r="F66" s="23">
        <v>817</v>
      </c>
      <c r="G66" s="17">
        <f t="shared" si="0"/>
        <v>9804</v>
      </c>
      <c r="H66" s="17">
        <f t="shared" si="1"/>
        <v>680.83333333333326</v>
      </c>
      <c r="I66" s="17">
        <f t="shared" si="2"/>
        <v>375</v>
      </c>
      <c r="J66" s="17">
        <v>54.47</v>
      </c>
      <c r="K66" s="17">
        <v>0</v>
      </c>
      <c r="L66" s="17">
        <f t="shared" si="3"/>
        <v>10914.303333333333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x14ac:dyDescent="0.25">
      <c r="A67" s="16">
        <v>66</v>
      </c>
      <c r="B67" s="13" t="s">
        <v>79</v>
      </c>
      <c r="C67" s="13" t="s">
        <v>220</v>
      </c>
      <c r="D67" s="13">
        <v>510106</v>
      </c>
      <c r="E67" s="13" t="s">
        <v>108</v>
      </c>
      <c r="F67" s="23">
        <v>607.5</v>
      </c>
      <c r="G67" s="17">
        <f t="shared" ref="G67:G130" si="4">F67*12</f>
        <v>7290</v>
      </c>
      <c r="H67" s="17">
        <f t="shared" ref="H67:H130" si="5">(F67/12)*10</f>
        <v>506.25</v>
      </c>
      <c r="I67" s="17">
        <f t="shared" ref="I67:I130" si="6">(450/12)*10</f>
        <v>375</v>
      </c>
      <c r="J67" s="17">
        <v>311.98</v>
      </c>
      <c r="K67" s="17">
        <v>0</v>
      </c>
      <c r="L67" s="17">
        <f t="shared" ref="L67:L130" si="7">SUM(G67:K67)</f>
        <v>8483.23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x14ac:dyDescent="0.25">
      <c r="A68" s="16">
        <v>67</v>
      </c>
      <c r="B68" s="13" t="s">
        <v>59</v>
      </c>
      <c r="C68" s="13" t="s">
        <v>220</v>
      </c>
      <c r="D68" s="13">
        <v>510106</v>
      </c>
      <c r="E68" s="13" t="s">
        <v>98</v>
      </c>
      <c r="F68" s="23">
        <v>738</v>
      </c>
      <c r="G68" s="17">
        <f t="shared" si="4"/>
        <v>8856</v>
      </c>
      <c r="H68" s="17">
        <f t="shared" si="5"/>
        <v>615</v>
      </c>
      <c r="I68" s="17">
        <f t="shared" si="6"/>
        <v>375</v>
      </c>
      <c r="J68" s="17">
        <v>392.83</v>
      </c>
      <c r="K68" s="17">
        <v>0</v>
      </c>
      <c r="L68" s="17">
        <f t="shared" si="7"/>
        <v>10238.83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x14ac:dyDescent="0.25">
      <c r="A69" s="16">
        <v>68</v>
      </c>
      <c r="B69" s="13" t="s">
        <v>144</v>
      </c>
      <c r="C69" s="13" t="s">
        <v>219</v>
      </c>
      <c r="D69" s="13">
        <v>510105</v>
      </c>
      <c r="E69" s="13" t="s">
        <v>110</v>
      </c>
      <c r="F69" s="23">
        <v>1676</v>
      </c>
      <c r="G69" s="17">
        <f t="shared" si="4"/>
        <v>20112</v>
      </c>
      <c r="H69" s="17">
        <f t="shared" si="5"/>
        <v>1396.6666666666665</v>
      </c>
      <c r="I69" s="17">
        <f t="shared" si="6"/>
        <v>375</v>
      </c>
      <c r="J69" s="17">
        <v>0</v>
      </c>
      <c r="K69" s="17">
        <v>0</v>
      </c>
      <c r="L69" s="17">
        <f t="shared" si="7"/>
        <v>21883.666666666668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x14ac:dyDescent="0.25">
      <c r="A70" s="16">
        <v>69</v>
      </c>
      <c r="B70" s="13" t="s">
        <v>189</v>
      </c>
      <c r="C70" s="13" t="s">
        <v>218</v>
      </c>
      <c r="D70" s="13">
        <v>510105</v>
      </c>
      <c r="E70" s="13" t="s">
        <v>104</v>
      </c>
      <c r="F70" s="23">
        <v>3230</v>
      </c>
      <c r="G70" s="17">
        <f t="shared" si="4"/>
        <v>38760</v>
      </c>
      <c r="H70" s="17">
        <f t="shared" si="5"/>
        <v>2691.666666666667</v>
      </c>
      <c r="I70" s="17">
        <f t="shared" si="6"/>
        <v>375</v>
      </c>
      <c r="J70" s="17">
        <v>0</v>
      </c>
      <c r="K70" s="17">
        <v>0</v>
      </c>
      <c r="L70" s="17">
        <f t="shared" si="7"/>
        <v>41826.666666666664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x14ac:dyDescent="0.25">
      <c r="A71" s="16">
        <v>70</v>
      </c>
      <c r="B71" s="13" t="s">
        <v>38</v>
      </c>
      <c r="C71" s="13" t="s">
        <v>220</v>
      </c>
      <c r="D71" s="13">
        <v>510106</v>
      </c>
      <c r="E71" s="13" t="s">
        <v>102</v>
      </c>
      <c r="F71" s="23">
        <v>596</v>
      </c>
      <c r="G71" s="17">
        <f t="shared" si="4"/>
        <v>7152</v>
      </c>
      <c r="H71" s="17">
        <f t="shared" si="5"/>
        <v>496.66666666666663</v>
      </c>
      <c r="I71" s="17">
        <f t="shared" si="6"/>
        <v>375</v>
      </c>
      <c r="J71" s="17">
        <v>476.8</v>
      </c>
      <c r="K71" s="17">
        <v>0</v>
      </c>
      <c r="L71" s="17">
        <f t="shared" si="7"/>
        <v>8500.4666666666672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x14ac:dyDescent="0.25">
      <c r="A72" s="16">
        <v>71</v>
      </c>
      <c r="B72" s="13" t="s">
        <v>145</v>
      </c>
      <c r="C72" s="13" t="s">
        <v>220</v>
      </c>
      <c r="D72" s="13">
        <v>510106</v>
      </c>
      <c r="E72" s="13" t="s">
        <v>108</v>
      </c>
      <c r="F72" s="23">
        <v>561</v>
      </c>
      <c r="G72" s="17">
        <f t="shared" si="4"/>
        <v>6732</v>
      </c>
      <c r="H72" s="17">
        <f t="shared" si="5"/>
        <v>467.5</v>
      </c>
      <c r="I72" s="17">
        <f t="shared" si="6"/>
        <v>375</v>
      </c>
      <c r="J72" s="17">
        <v>0</v>
      </c>
      <c r="K72" s="17">
        <v>0</v>
      </c>
      <c r="L72" s="17">
        <f t="shared" si="7"/>
        <v>7574.5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x14ac:dyDescent="0.25">
      <c r="A73" s="16">
        <v>72</v>
      </c>
      <c r="B73" s="13" t="s">
        <v>146</v>
      </c>
      <c r="C73" s="13" t="s">
        <v>220</v>
      </c>
      <c r="D73" s="13">
        <v>510106</v>
      </c>
      <c r="E73" s="13" t="s">
        <v>107</v>
      </c>
      <c r="F73" s="23">
        <v>731</v>
      </c>
      <c r="G73" s="17">
        <f t="shared" si="4"/>
        <v>8772</v>
      </c>
      <c r="H73" s="17">
        <f t="shared" si="5"/>
        <v>609.16666666666663</v>
      </c>
      <c r="I73" s="17">
        <f t="shared" si="6"/>
        <v>375</v>
      </c>
      <c r="J73" s="17">
        <v>343.42</v>
      </c>
      <c r="K73" s="17">
        <v>0</v>
      </c>
      <c r="L73" s="17">
        <f t="shared" si="7"/>
        <v>10099.586666666666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x14ac:dyDescent="0.25">
      <c r="A74" s="16">
        <v>73</v>
      </c>
      <c r="B74" s="13" t="s">
        <v>75</v>
      </c>
      <c r="C74" s="13" t="s">
        <v>219</v>
      </c>
      <c r="D74" s="13">
        <v>510105</v>
      </c>
      <c r="E74" s="13" t="s">
        <v>101</v>
      </c>
      <c r="F74" s="23">
        <v>901</v>
      </c>
      <c r="G74" s="17">
        <f t="shared" si="4"/>
        <v>10812</v>
      </c>
      <c r="H74" s="17">
        <f t="shared" si="5"/>
        <v>750.83333333333326</v>
      </c>
      <c r="I74" s="17">
        <f t="shared" si="6"/>
        <v>375</v>
      </c>
      <c r="J74" s="17">
        <v>0</v>
      </c>
      <c r="K74" s="17">
        <v>0</v>
      </c>
      <c r="L74" s="17">
        <f t="shared" si="7"/>
        <v>11937.833333333334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x14ac:dyDescent="0.25">
      <c r="A75" s="16">
        <v>74</v>
      </c>
      <c r="B75" s="13" t="s">
        <v>147</v>
      </c>
      <c r="C75" s="13" t="s">
        <v>220</v>
      </c>
      <c r="D75" s="13">
        <v>510106</v>
      </c>
      <c r="E75" s="13" t="s">
        <v>107</v>
      </c>
      <c r="F75" s="23">
        <v>733</v>
      </c>
      <c r="G75" s="17">
        <f t="shared" si="4"/>
        <v>8796</v>
      </c>
      <c r="H75" s="17">
        <f t="shared" si="5"/>
        <v>610.83333333333337</v>
      </c>
      <c r="I75" s="17">
        <f t="shared" si="6"/>
        <v>375</v>
      </c>
      <c r="J75" s="17">
        <v>148.12</v>
      </c>
      <c r="K75" s="17">
        <v>0</v>
      </c>
      <c r="L75" s="17">
        <f t="shared" si="7"/>
        <v>9929.9533333333347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x14ac:dyDescent="0.25">
      <c r="A76" s="16">
        <v>75</v>
      </c>
      <c r="B76" s="13" t="s">
        <v>62</v>
      </c>
      <c r="C76" s="13" t="s">
        <v>220</v>
      </c>
      <c r="D76" s="13">
        <v>510106</v>
      </c>
      <c r="E76" s="13" t="s">
        <v>95</v>
      </c>
      <c r="F76" s="23">
        <v>614</v>
      </c>
      <c r="G76" s="17">
        <f t="shared" si="4"/>
        <v>7368</v>
      </c>
      <c r="H76" s="17">
        <f t="shared" si="5"/>
        <v>511.66666666666663</v>
      </c>
      <c r="I76" s="17">
        <f t="shared" si="6"/>
        <v>375</v>
      </c>
      <c r="J76" s="17">
        <v>353.05</v>
      </c>
      <c r="K76" s="17">
        <v>0</v>
      </c>
      <c r="L76" s="17">
        <f t="shared" si="7"/>
        <v>8607.7166666666672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x14ac:dyDescent="0.25">
      <c r="A77" s="16">
        <v>76</v>
      </c>
      <c r="B77" s="13" t="s">
        <v>45</v>
      </c>
      <c r="C77" s="13" t="s">
        <v>220</v>
      </c>
      <c r="D77" s="13">
        <v>510106</v>
      </c>
      <c r="E77" s="13" t="s">
        <v>100</v>
      </c>
      <c r="F77" s="23">
        <v>578</v>
      </c>
      <c r="G77" s="17">
        <f t="shared" si="4"/>
        <v>6936</v>
      </c>
      <c r="H77" s="17">
        <f t="shared" si="5"/>
        <v>481.66666666666663</v>
      </c>
      <c r="I77" s="17">
        <f t="shared" si="6"/>
        <v>375</v>
      </c>
      <c r="J77" s="17">
        <v>327.52999999999997</v>
      </c>
      <c r="K77" s="17">
        <v>0</v>
      </c>
      <c r="L77" s="17">
        <f t="shared" si="7"/>
        <v>8120.1966666666667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x14ac:dyDescent="0.25">
      <c r="A78" s="16">
        <v>77</v>
      </c>
      <c r="B78" s="13" t="s">
        <v>59</v>
      </c>
      <c r="C78" s="13" t="s">
        <v>220</v>
      </c>
      <c r="D78" s="13">
        <v>510106</v>
      </c>
      <c r="E78" s="13" t="s">
        <v>98</v>
      </c>
      <c r="F78" s="23">
        <v>738</v>
      </c>
      <c r="G78" s="17">
        <f t="shared" si="4"/>
        <v>8856</v>
      </c>
      <c r="H78" s="17">
        <f t="shared" si="5"/>
        <v>615</v>
      </c>
      <c r="I78" s="17">
        <f t="shared" si="6"/>
        <v>375</v>
      </c>
      <c r="J78" s="17">
        <v>471.24</v>
      </c>
      <c r="K78" s="17">
        <v>0</v>
      </c>
      <c r="L78" s="17">
        <f t="shared" si="7"/>
        <v>10317.24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x14ac:dyDescent="0.25">
      <c r="A79" s="16">
        <v>78</v>
      </c>
      <c r="B79" s="13" t="s">
        <v>127</v>
      </c>
      <c r="C79" s="13" t="s">
        <v>220</v>
      </c>
      <c r="D79" s="13">
        <v>510106</v>
      </c>
      <c r="E79" s="13" t="s">
        <v>108</v>
      </c>
      <c r="F79" s="23">
        <v>531</v>
      </c>
      <c r="G79" s="17">
        <f t="shared" si="4"/>
        <v>6372</v>
      </c>
      <c r="H79" s="17">
        <f t="shared" si="5"/>
        <v>442.5</v>
      </c>
      <c r="I79" s="17">
        <f t="shared" si="6"/>
        <v>375</v>
      </c>
      <c r="J79" s="17">
        <v>243.38</v>
      </c>
      <c r="K79" s="17">
        <v>0</v>
      </c>
      <c r="L79" s="17">
        <f t="shared" si="7"/>
        <v>7432.88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x14ac:dyDescent="0.25">
      <c r="A80" s="16">
        <v>79</v>
      </c>
      <c r="B80" s="13" t="s">
        <v>164</v>
      </c>
      <c r="C80" s="13" t="s">
        <v>219</v>
      </c>
      <c r="D80" s="13">
        <v>510105</v>
      </c>
      <c r="E80" s="13" t="s">
        <v>103</v>
      </c>
      <c r="F80" s="23">
        <v>1212</v>
      </c>
      <c r="G80" s="17">
        <f t="shared" si="4"/>
        <v>14544</v>
      </c>
      <c r="H80" s="17">
        <f t="shared" si="5"/>
        <v>1010</v>
      </c>
      <c r="I80" s="17">
        <f t="shared" si="6"/>
        <v>375</v>
      </c>
      <c r="J80" s="17">
        <v>0</v>
      </c>
      <c r="K80" s="17">
        <v>0</v>
      </c>
      <c r="L80" s="17">
        <f t="shared" si="7"/>
        <v>15929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x14ac:dyDescent="0.25">
      <c r="A81" s="16">
        <v>80</v>
      </c>
      <c r="B81" s="13" t="s">
        <v>208</v>
      </c>
      <c r="C81" s="13" t="s">
        <v>220</v>
      </c>
      <c r="D81" s="13">
        <v>510106</v>
      </c>
      <c r="E81" s="13" t="s">
        <v>108</v>
      </c>
      <c r="F81" s="23">
        <v>607.5</v>
      </c>
      <c r="G81" s="17">
        <f t="shared" si="4"/>
        <v>7290</v>
      </c>
      <c r="H81" s="17">
        <f t="shared" si="5"/>
        <v>506.25</v>
      </c>
      <c r="I81" s="17">
        <f t="shared" si="6"/>
        <v>375</v>
      </c>
      <c r="J81" s="17">
        <v>202.5</v>
      </c>
      <c r="K81" s="17">
        <v>0</v>
      </c>
      <c r="L81" s="17">
        <f t="shared" si="7"/>
        <v>8373.75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x14ac:dyDescent="0.25">
      <c r="A82" s="16">
        <v>81</v>
      </c>
      <c r="B82" s="13" t="s">
        <v>148</v>
      </c>
      <c r="C82" s="13" t="s">
        <v>219</v>
      </c>
      <c r="D82" s="13">
        <v>510105</v>
      </c>
      <c r="E82" s="13" t="s">
        <v>99</v>
      </c>
      <c r="F82" s="23">
        <v>2034</v>
      </c>
      <c r="G82" s="17">
        <f t="shared" si="4"/>
        <v>24408</v>
      </c>
      <c r="H82" s="17">
        <f t="shared" si="5"/>
        <v>1695</v>
      </c>
      <c r="I82" s="17">
        <f t="shared" si="6"/>
        <v>375</v>
      </c>
      <c r="J82" s="17">
        <v>322.05</v>
      </c>
      <c r="K82" s="17">
        <v>0</v>
      </c>
      <c r="L82" s="17">
        <f t="shared" si="7"/>
        <v>26800.05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x14ac:dyDescent="0.25">
      <c r="A83" s="16">
        <v>82</v>
      </c>
      <c r="B83" s="13" t="s">
        <v>59</v>
      </c>
      <c r="C83" s="13" t="s">
        <v>220</v>
      </c>
      <c r="D83" s="13">
        <v>510106</v>
      </c>
      <c r="E83" s="13" t="s">
        <v>98</v>
      </c>
      <c r="F83" s="23">
        <v>738</v>
      </c>
      <c r="G83" s="17">
        <f t="shared" si="4"/>
        <v>8856</v>
      </c>
      <c r="H83" s="17">
        <f t="shared" si="5"/>
        <v>615</v>
      </c>
      <c r="I83" s="17">
        <f t="shared" si="6"/>
        <v>375</v>
      </c>
      <c r="J83" s="17">
        <v>480.47</v>
      </c>
      <c r="K83" s="17">
        <v>0</v>
      </c>
      <c r="L83" s="17">
        <f t="shared" si="7"/>
        <v>10326.469999999999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x14ac:dyDescent="0.25">
      <c r="A84" s="16">
        <v>83</v>
      </c>
      <c r="B84" s="13" t="s">
        <v>149</v>
      </c>
      <c r="C84" s="13" t="s">
        <v>220</v>
      </c>
      <c r="D84" s="13">
        <v>510106</v>
      </c>
      <c r="E84" s="13" t="s">
        <v>108</v>
      </c>
      <c r="F84" s="23">
        <v>531</v>
      </c>
      <c r="G84" s="17">
        <f t="shared" si="4"/>
        <v>6372</v>
      </c>
      <c r="H84" s="17">
        <f t="shared" si="5"/>
        <v>442.5</v>
      </c>
      <c r="I84" s="17">
        <f t="shared" si="6"/>
        <v>375</v>
      </c>
      <c r="J84" s="17">
        <v>0</v>
      </c>
      <c r="K84" s="17">
        <v>0</v>
      </c>
      <c r="L84" s="17">
        <f t="shared" si="7"/>
        <v>7189.5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x14ac:dyDescent="0.25">
      <c r="A85" s="16">
        <v>84</v>
      </c>
      <c r="B85" s="13" t="s">
        <v>59</v>
      </c>
      <c r="C85" s="13" t="s">
        <v>220</v>
      </c>
      <c r="D85" s="13">
        <v>510106</v>
      </c>
      <c r="E85" s="13" t="s">
        <v>98</v>
      </c>
      <c r="F85" s="23">
        <v>738</v>
      </c>
      <c r="G85" s="17">
        <f t="shared" si="4"/>
        <v>8856</v>
      </c>
      <c r="H85" s="17">
        <f t="shared" si="5"/>
        <v>615</v>
      </c>
      <c r="I85" s="17">
        <f t="shared" si="6"/>
        <v>375</v>
      </c>
      <c r="J85" s="17">
        <v>0</v>
      </c>
      <c r="K85" s="17">
        <v>0</v>
      </c>
      <c r="L85" s="17">
        <f t="shared" si="7"/>
        <v>9846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x14ac:dyDescent="0.25">
      <c r="A86" s="16">
        <v>85</v>
      </c>
      <c r="B86" s="13" t="s">
        <v>150</v>
      </c>
      <c r="C86" s="13" t="s">
        <v>218</v>
      </c>
      <c r="D86" s="13">
        <v>510105</v>
      </c>
      <c r="E86" s="13" t="s">
        <v>104</v>
      </c>
      <c r="F86" s="23">
        <v>3230</v>
      </c>
      <c r="G86" s="17">
        <f t="shared" si="4"/>
        <v>38760</v>
      </c>
      <c r="H86" s="17">
        <f t="shared" si="5"/>
        <v>2691.666666666667</v>
      </c>
      <c r="I86" s="17">
        <f t="shared" si="6"/>
        <v>375</v>
      </c>
      <c r="J86" s="17">
        <v>0</v>
      </c>
      <c r="K86" s="17">
        <v>0</v>
      </c>
      <c r="L86" s="17">
        <f t="shared" si="7"/>
        <v>41826.666666666664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x14ac:dyDescent="0.25">
      <c r="A87" s="16">
        <v>86</v>
      </c>
      <c r="B87" s="13" t="s">
        <v>53</v>
      </c>
      <c r="C87" s="13" t="s">
        <v>220</v>
      </c>
      <c r="D87" s="13">
        <v>510106</v>
      </c>
      <c r="E87" s="13" t="s">
        <v>96</v>
      </c>
      <c r="F87" s="23">
        <v>900</v>
      </c>
      <c r="G87" s="17">
        <f t="shared" si="4"/>
        <v>10800</v>
      </c>
      <c r="H87" s="17">
        <f t="shared" si="5"/>
        <v>750</v>
      </c>
      <c r="I87" s="17">
        <f t="shared" si="6"/>
        <v>375</v>
      </c>
      <c r="J87" s="17">
        <v>471.57</v>
      </c>
      <c r="K87" s="17">
        <v>0</v>
      </c>
      <c r="L87" s="17">
        <f t="shared" si="7"/>
        <v>12396.57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x14ac:dyDescent="0.25">
      <c r="A88" s="16">
        <v>87</v>
      </c>
      <c r="B88" s="13" t="s">
        <v>45</v>
      </c>
      <c r="C88" s="13" t="s">
        <v>220</v>
      </c>
      <c r="D88" s="13">
        <v>510106</v>
      </c>
      <c r="E88" s="13" t="s">
        <v>100</v>
      </c>
      <c r="F88" s="23">
        <v>578</v>
      </c>
      <c r="G88" s="17">
        <f t="shared" si="4"/>
        <v>6936</v>
      </c>
      <c r="H88" s="17">
        <f t="shared" si="5"/>
        <v>481.66666666666663</v>
      </c>
      <c r="I88" s="17">
        <f t="shared" si="6"/>
        <v>375</v>
      </c>
      <c r="J88" s="17">
        <v>354.03</v>
      </c>
      <c r="K88" s="17">
        <v>0</v>
      </c>
      <c r="L88" s="17">
        <f t="shared" si="7"/>
        <v>8146.6966666666667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x14ac:dyDescent="0.25">
      <c r="A89" s="16">
        <v>88</v>
      </c>
      <c r="B89" s="13" t="s">
        <v>62</v>
      </c>
      <c r="C89" s="13" t="s">
        <v>220</v>
      </c>
      <c r="D89" s="13">
        <v>510106</v>
      </c>
      <c r="E89" s="13" t="s">
        <v>95</v>
      </c>
      <c r="F89" s="23">
        <v>614</v>
      </c>
      <c r="G89" s="17">
        <f t="shared" si="4"/>
        <v>7368</v>
      </c>
      <c r="H89" s="17">
        <f t="shared" si="5"/>
        <v>511.66666666666663</v>
      </c>
      <c r="I89" s="17">
        <f t="shared" si="6"/>
        <v>375</v>
      </c>
      <c r="J89" s="17">
        <v>326.82</v>
      </c>
      <c r="K89" s="17">
        <v>0</v>
      </c>
      <c r="L89" s="17">
        <f t="shared" si="7"/>
        <v>8581.4866666666676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x14ac:dyDescent="0.25">
      <c r="A90" s="16">
        <v>89</v>
      </c>
      <c r="B90" s="13" t="s">
        <v>151</v>
      </c>
      <c r="C90" s="13" t="s">
        <v>220</v>
      </c>
      <c r="D90" s="13">
        <v>510106</v>
      </c>
      <c r="E90" s="13" t="s">
        <v>108</v>
      </c>
      <c r="F90" s="23">
        <v>531</v>
      </c>
      <c r="G90" s="17">
        <f t="shared" si="4"/>
        <v>6372</v>
      </c>
      <c r="H90" s="17">
        <f t="shared" si="5"/>
        <v>442.5</v>
      </c>
      <c r="I90" s="17">
        <f t="shared" si="6"/>
        <v>375</v>
      </c>
      <c r="J90" s="17">
        <v>234.53</v>
      </c>
      <c r="K90" s="17">
        <v>0</v>
      </c>
      <c r="L90" s="17">
        <f t="shared" si="7"/>
        <v>7424.03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x14ac:dyDescent="0.25">
      <c r="A91" s="16">
        <v>90</v>
      </c>
      <c r="B91" s="13" t="s">
        <v>127</v>
      </c>
      <c r="C91" s="13" t="s">
        <v>220</v>
      </c>
      <c r="D91" s="13">
        <v>510106</v>
      </c>
      <c r="E91" s="13" t="s">
        <v>108</v>
      </c>
      <c r="F91" s="23">
        <v>531</v>
      </c>
      <c r="G91" s="17">
        <f t="shared" si="4"/>
        <v>6372</v>
      </c>
      <c r="H91" s="17">
        <f t="shared" si="5"/>
        <v>442.5</v>
      </c>
      <c r="I91" s="17">
        <f t="shared" si="6"/>
        <v>375</v>
      </c>
      <c r="J91" s="17">
        <v>247.25</v>
      </c>
      <c r="K91" s="17">
        <v>0</v>
      </c>
      <c r="L91" s="17">
        <f t="shared" si="7"/>
        <v>7436.75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x14ac:dyDescent="0.25">
      <c r="A92" s="16">
        <v>91</v>
      </c>
      <c r="B92" s="13" t="s">
        <v>59</v>
      </c>
      <c r="C92" s="13" t="s">
        <v>220</v>
      </c>
      <c r="D92" s="13">
        <v>510106</v>
      </c>
      <c r="E92" s="13" t="s">
        <v>98</v>
      </c>
      <c r="F92" s="23">
        <v>738</v>
      </c>
      <c r="G92" s="17">
        <f t="shared" si="4"/>
        <v>8856</v>
      </c>
      <c r="H92" s="17">
        <f t="shared" si="5"/>
        <v>615</v>
      </c>
      <c r="I92" s="17">
        <f t="shared" si="6"/>
        <v>375</v>
      </c>
      <c r="J92" s="17">
        <v>408.98</v>
      </c>
      <c r="K92" s="17">
        <v>0</v>
      </c>
      <c r="L92" s="17">
        <f t="shared" si="7"/>
        <v>10254.98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x14ac:dyDescent="0.25">
      <c r="A93" s="16">
        <v>92</v>
      </c>
      <c r="B93" s="13" t="s">
        <v>152</v>
      </c>
      <c r="C93" s="13" t="s">
        <v>220</v>
      </c>
      <c r="D93" s="13">
        <v>510106</v>
      </c>
      <c r="E93" s="13" t="s">
        <v>108</v>
      </c>
      <c r="F93" s="23">
        <v>531</v>
      </c>
      <c r="G93" s="17">
        <f t="shared" si="4"/>
        <v>6372</v>
      </c>
      <c r="H93" s="17">
        <f t="shared" si="5"/>
        <v>442.5</v>
      </c>
      <c r="I93" s="17">
        <f t="shared" si="6"/>
        <v>375</v>
      </c>
      <c r="J93" s="17">
        <v>177</v>
      </c>
      <c r="K93" s="17">
        <v>0</v>
      </c>
      <c r="L93" s="17">
        <f t="shared" si="7"/>
        <v>7366.5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x14ac:dyDescent="0.25">
      <c r="A94" s="16">
        <v>93</v>
      </c>
      <c r="B94" s="13" t="s">
        <v>53</v>
      </c>
      <c r="C94" s="13" t="s">
        <v>220</v>
      </c>
      <c r="D94" s="13">
        <v>510106</v>
      </c>
      <c r="E94" s="13" t="s">
        <v>96</v>
      </c>
      <c r="F94" s="23">
        <v>900</v>
      </c>
      <c r="G94" s="17">
        <f t="shared" si="4"/>
        <v>10800</v>
      </c>
      <c r="H94" s="17">
        <f t="shared" si="5"/>
        <v>750</v>
      </c>
      <c r="I94" s="17">
        <f t="shared" si="6"/>
        <v>375</v>
      </c>
      <c r="J94" s="17">
        <v>587.80999999999995</v>
      </c>
      <c r="K94" s="17">
        <v>0</v>
      </c>
      <c r="L94" s="17">
        <f t="shared" si="7"/>
        <v>12512.81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x14ac:dyDescent="0.25">
      <c r="A95" s="16">
        <v>94</v>
      </c>
      <c r="B95" s="13" t="s">
        <v>59</v>
      </c>
      <c r="C95" s="13" t="s">
        <v>220</v>
      </c>
      <c r="D95" s="13">
        <v>510106</v>
      </c>
      <c r="E95" s="13" t="s">
        <v>98</v>
      </c>
      <c r="F95" s="23">
        <v>738</v>
      </c>
      <c r="G95" s="17">
        <f t="shared" si="4"/>
        <v>8856</v>
      </c>
      <c r="H95" s="17">
        <f t="shared" si="5"/>
        <v>615</v>
      </c>
      <c r="I95" s="17">
        <f t="shared" si="6"/>
        <v>375</v>
      </c>
      <c r="J95" s="17">
        <v>392.83</v>
      </c>
      <c r="K95" s="17">
        <v>0</v>
      </c>
      <c r="L95" s="17">
        <f t="shared" si="7"/>
        <v>10238.83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x14ac:dyDescent="0.25">
      <c r="A96" s="16">
        <v>95</v>
      </c>
      <c r="B96" s="13" t="s">
        <v>153</v>
      </c>
      <c r="C96" s="13" t="s">
        <v>220</v>
      </c>
      <c r="D96" s="13">
        <v>510106</v>
      </c>
      <c r="E96" s="13" t="s">
        <v>107</v>
      </c>
      <c r="F96" s="23">
        <v>733</v>
      </c>
      <c r="G96" s="17">
        <f t="shared" si="4"/>
        <v>8796</v>
      </c>
      <c r="H96" s="17">
        <f t="shared" si="5"/>
        <v>610.83333333333337</v>
      </c>
      <c r="I96" s="17">
        <f t="shared" si="6"/>
        <v>375</v>
      </c>
      <c r="J96" s="17">
        <v>390.94</v>
      </c>
      <c r="K96" s="17">
        <v>0</v>
      </c>
      <c r="L96" s="17">
        <f t="shared" si="7"/>
        <v>10172.773333333334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x14ac:dyDescent="0.25">
      <c r="A97" s="16">
        <v>96</v>
      </c>
      <c r="B97" s="13" t="s">
        <v>59</v>
      </c>
      <c r="C97" s="13" t="s">
        <v>220</v>
      </c>
      <c r="D97" s="13">
        <v>510106</v>
      </c>
      <c r="E97" s="13" t="s">
        <v>98</v>
      </c>
      <c r="F97" s="23">
        <v>738</v>
      </c>
      <c r="G97" s="17">
        <f t="shared" si="4"/>
        <v>8856</v>
      </c>
      <c r="H97" s="17">
        <f t="shared" si="5"/>
        <v>615</v>
      </c>
      <c r="I97" s="17">
        <f t="shared" si="6"/>
        <v>375</v>
      </c>
      <c r="J97" s="17">
        <v>412.05</v>
      </c>
      <c r="K97" s="17">
        <v>0</v>
      </c>
      <c r="L97" s="17">
        <f t="shared" si="7"/>
        <v>10258.049999999999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x14ac:dyDescent="0.25">
      <c r="A98" s="16">
        <v>97</v>
      </c>
      <c r="B98" s="13" t="s">
        <v>59</v>
      </c>
      <c r="C98" s="13" t="s">
        <v>220</v>
      </c>
      <c r="D98" s="13">
        <v>510106</v>
      </c>
      <c r="E98" s="13" t="s">
        <v>98</v>
      </c>
      <c r="F98" s="23">
        <v>738</v>
      </c>
      <c r="G98" s="17">
        <f t="shared" si="4"/>
        <v>8856</v>
      </c>
      <c r="H98" s="17">
        <f t="shared" si="5"/>
        <v>615</v>
      </c>
      <c r="I98" s="17">
        <f t="shared" si="6"/>
        <v>375</v>
      </c>
      <c r="J98" s="17">
        <v>392.83</v>
      </c>
      <c r="K98" s="17">
        <v>0</v>
      </c>
      <c r="L98" s="17">
        <f t="shared" si="7"/>
        <v>10238.83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x14ac:dyDescent="0.25">
      <c r="A99" s="16">
        <v>98</v>
      </c>
      <c r="B99" s="13" t="s">
        <v>77</v>
      </c>
      <c r="C99" s="13" t="s">
        <v>219</v>
      </c>
      <c r="D99" s="13">
        <v>510105</v>
      </c>
      <c r="E99" s="13" t="s">
        <v>114</v>
      </c>
      <c r="F99" s="23">
        <v>817</v>
      </c>
      <c r="G99" s="17">
        <f t="shared" si="4"/>
        <v>9804</v>
      </c>
      <c r="H99" s="17">
        <f t="shared" si="5"/>
        <v>680.83333333333326</v>
      </c>
      <c r="I99" s="17">
        <f t="shared" si="6"/>
        <v>375</v>
      </c>
      <c r="J99" s="17">
        <v>0</v>
      </c>
      <c r="K99" s="17">
        <v>0</v>
      </c>
      <c r="L99" s="17">
        <f t="shared" si="7"/>
        <v>10859.833333333334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x14ac:dyDescent="0.25">
      <c r="A100" s="16">
        <v>99</v>
      </c>
      <c r="B100" s="13" t="s">
        <v>146</v>
      </c>
      <c r="C100" s="13" t="s">
        <v>220</v>
      </c>
      <c r="D100" s="13">
        <v>510106</v>
      </c>
      <c r="E100" s="13" t="s">
        <v>107</v>
      </c>
      <c r="F100" s="23">
        <v>731</v>
      </c>
      <c r="G100" s="17">
        <f t="shared" si="4"/>
        <v>8772</v>
      </c>
      <c r="H100" s="17">
        <f t="shared" si="5"/>
        <v>609.16666666666663</v>
      </c>
      <c r="I100" s="17">
        <f t="shared" si="6"/>
        <v>375</v>
      </c>
      <c r="J100" s="17">
        <v>387.58</v>
      </c>
      <c r="K100" s="17">
        <v>0</v>
      </c>
      <c r="L100" s="17">
        <f t="shared" si="7"/>
        <v>10143.746666666666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x14ac:dyDescent="0.25">
      <c r="A101" s="16">
        <v>100</v>
      </c>
      <c r="B101" s="13" t="s">
        <v>74</v>
      </c>
      <c r="C101" s="13" t="s">
        <v>220</v>
      </c>
      <c r="D101" s="13">
        <v>510106</v>
      </c>
      <c r="E101" s="13" t="s">
        <v>108</v>
      </c>
      <c r="F101" s="23">
        <v>531</v>
      </c>
      <c r="G101" s="17">
        <f t="shared" si="4"/>
        <v>6372</v>
      </c>
      <c r="H101" s="17">
        <f t="shared" si="5"/>
        <v>442.5</v>
      </c>
      <c r="I101" s="17">
        <f t="shared" si="6"/>
        <v>375</v>
      </c>
      <c r="J101" s="17">
        <v>177</v>
      </c>
      <c r="K101" s="17">
        <v>0</v>
      </c>
      <c r="L101" s="17">
        <f t="shared" si="7"/>
        <v>7366.5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x14ac:dyDescent="0.25">
      <c r="A102" s="16">
        <v>101</v>
      </c>
      <c r="B102" s="13" t="s">
        <v>59</v>
      </c>
      <c r="C102" s="13" t="s">
        <v>220</v>
      </c>
      <c r="D102" s="13">
        <v>510106</v>
      </c>
      <c r="E102" s="13" t="s">
        <v>98</v>
      </c>
      <c r="F102" s="23">
        <v>738</v>
      </c>
      <c r="G102" s="17">
        <f t="shared" si="4"/>
        <v>8856</v>
      </c>
      <c r="H102" s="17">
        <f t="shared" si="5"/>
        <v>615</v>
      </c>
      <c r="I102" s="17">
        <f t="shared" si="6"/>
        <v>375</v>
      </c>
      <c r="J102" s="17">
        <v>181.43</v>
      </c>
      <c r="K102" s="17">
        <v>0</v>
      </c>
      <c r="L102" s="17">
        <f t="shared" si="7"/>
        <v>10027.43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x14ac:dyDescent="0.25">
      <c r="A103" s="16">
        <v>102</v>
      </c>
      <c r="B103" s="13" t="s">
        <v>154</v>
      </c>
      <c r="C103" s="13" t="s">
        <v>219</v>
      </c>
      <c r="D103" s="13">
        <v>510105</v>
      </c>
      <c r="E103" s="13" t="s">
        <v>103</v>
      </c>
      <c r="F103" s="23">
        <v>1212</v>
      </c>
      <c r="G103" s="17">
        <f t="shared" si="4"/>
        <v>14544</v>
      </c>
      <c r="H103" s="17">
        <f t="shared" si="5"/>
        <v>1010</v>
      </c>
      <c r="I103" s="17">
        <f t="shared" si="6"/>
        <v>375</v>
      </c>
      <c r="J103" s="17">
        <v>0</v>
      </c>
      <c r="K103" s="17">
        <v>0</v>
      </c>
      <c r="L103" s="17">
        <f t="shared" si="7"/>
        <v>15929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x14ac:dyDescent="0.25">
      <c r="A104" s="16">
        <v>103</v>
      </c>
      <c r="B104" s="13" t="s">
        <v>155</v>
      </c>
      <c r="C104" s="13" t="s">
        <v>220</v>
      </c>
      <c r="D104" s="13">
        <v>510106</v>
      </c>
      <c r="E104" s="13" t="s">
        <v>108</v>
      </c>
      <c r="F104" s="23">
        <v>561</v>
      </c>
      <c r="G104" s="17">
        <f t="shared" si="4"/>
        <v>6732</v>
      </c>
      <c r="H104" s="17">
        <f t="shared" si="5"/>
        <v>467.5</v>
      </c>
      <c r="I104" s="17">
        <f t="shared" si="6"/>
        <v>375</v>
      </c>
      <c r="J104" s="17">
        <v>0</v>
      </c>
      <c r="K104" s="17">
        <v>0</v>
      </c>
      <c r="L104" s="17">
        <f t="shared" si="7"/>
        <v>7574.5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x14ac:dyDescent="0.25">
      <c r="A105" s="16">
        <v>104</v>
      </c>
      <c r="B105" s="13" t="s">
        <v>156</v>
      </c>
      <c r="C105" s="13" t="s">
        <v>219</v>
      </c>
      <c r="D105" s="13">
        <v>510105</v>
      </c>
      <c r="E105" s="13" t="s">
        <v>110</v>
      </c>
      <c r="F105" s="23">
        <v>1676</v>
      </c>
      <c r="G105" s="17">
        <f t="shared" si="4"/>
        <v>20112</v>
      </c>
      <c r="H105" s="17">
        <f t="shared" si="5"/>
        <v>1396.6666666666665</v>
      </c>
      <c r="I105" s="17">
        <f t="shared" si="6"/>
        <v>375</v>
      </c>
      <c r="J105" s="17">
        <v>0</v>
      </c>
      <c r="K105" s="17">
        <v>0</v>
      </c>
      <c r="L105" s="17">
        <f t="shared" si="7"/>
        <v>21883.666666666668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x14ac:dyDescent="0.25">
      <c r="A106" s="16">
        <v>105</v>
      </c>
      <c r="B106" s="13" t="s">
        <v>45</v>
      </c>
      <c r="C106" s="13" t="s">
        <v>220</v>
      </c>
      <c r="D106" s="13">
        <v>510106</v>
      </c>
      <c r="E106" s="13" t="s">
        <v>100</v>
      </c>
      <c r="F106" s="23">
        <v>578</v>
      </c>
      <c r="G106" s="17">
        <f t="shared" si="4"/>
        <v>6936</v>
      </c>
      <c r="H106" s="17">
        <f t="shared" si="5"/>
        <v>481.66666666666663</v>
      </c>
      <c r="I106" s="17">
        <f t="shared" si="6"/>
        <v>375</v>
      </c>
      <c r="J106" s="17">
        <v>304.64999999999998</v>
      </c>
      <c r="K106" s="17">
        <v>0</v>
      </c>
      <c r="L106" s="17">
        <f t="shared" si="7"/>
        <v>8097.3166666666666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x14ac:dyDescent="0.25">
      <c r="A107" s="16">
        <v>106</v>
      </c>
      <c r="B107" s="13" t="s">
        <v>153</v>
      </c>
      <c r="C107" s="13" t="s">
        <v>220</v>
      </c>
      <c r="D107" s="13">
        <v>510106</v>
      </c>
      <c r="E107" s="13" t="s">
        <v>107</v>
      </c>
      <c r="F107" s="23">
        <v>733</v>
      </c>
      <c r="G107" s="17">
        <f t="shared" si="4"/>
        <v>8796</v>
      </c>
      <c r="H107" s="17">
        <f t="shared" si="5"/>
        <v>610.83333333333337</v>
      </c>
      <c r="I107" s="17">
        <f t="shared" si="6"/>
        <v>375</v>
      </c>
      <c r="J107" s="17">
        <v>421.48</v>
      </c>
      <c r="K107" s="17">
        <v>0</v>
      </c>
      <c r="L107" s="17">
        <f t="shared" si="7"/>
        <v>10203.313333333334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x14ac:dyDescent="0.25">
      <c r="A108" s="16">
        <v>107</v>
      </c>
      <c r="B108" s="13" t="s">
        <v>157</v>
      </c>
      <c r="C108" s="13" t="s">
        <v>219</v>
      </c>
      <c r="D108" s="13">
        <v>510105</v>
      </c>
      <c r="E108" s="13" t="s">
        <v>101</v>
      </c>
      <c r="F108" s="23">
        <v>901</v>
      </c>
      <c r="G108" s="17">
        <f t="shared" si="4"/>
        <v>10812</v>
      </c>
      <c r="H108" s="17">
        <f t="shared" si="5"/>
        <v>750.83333333333326</v>
      </c>
      <c r="I108" s="17">
        <f t="shared" si="6"/>
        <v>375</v>
      </c>
      <c r="J108" s="17">
        <v>0</v>
      </c>
      <c r="K108" s="17">
        <v>0</v>
      </c>
      <c r="L108" s="17">
        <f t="shared" si="7"/>
        <v>11937.833333333334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x14ac:dyDescent="0.25">
      <c r="A109" s="16">
        <v>108</v>
      </c>
      <c r="B109" s="13" t="s">
        <v>53</v>
      </c>
      <c r="C109" s="13" t="s">
        <v>220</v>
      </c>
      <c r="D109" s="13">
        <v>510106</v>
      </c>
      <c r="E109" s="13" t="s">
        <v>96</v>
      </c>
      <c r="F109" s="23">
        <v>900</v>
      </c>
      <c r="G109" s="17">
        <f t="shared" si="4"/>
        <v>10800</v>
      </c>
      <c r="H109" s="17">
        <f t="shared" si="5"/>
        <v>750</v>
      </c>
      <c r="I109" s="17">
        <f t="shared" si="6"/>
        <v>375</v>
      </c>
      <c r="J109" s="17">
        <v>532.5</v>
      </c>
      <c r="K109" s="17">
        <v>0</v>
      </c>
      <c r="L109" s="17">
        <f t="shared" si="7"/>
        <v>12457.5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22.5" x14ac:dyDescent="0.25">
      <c r="A110" s="16">
        <v>109</v>
      </c>
      <c r="B110" s="13" t="s">
        <v>45</v>
      </c>
      <c r="C110" s="13" t="s">
        <v>220</v>
      </c>
      <c r="D110" s="13">
        <v>510106</v>
      </c>
      <c r="E110" s="13" t="s">
        <v>100</v>
      </c>
      <c r="F110" s="23">
        <v>578</v>
      </c>
      <c r="G110" s="17">
        <f t="shared" si="4"/>
        <v>6936</v>
      </c>
      <c r="H110" s="17">
        <f t="shared" si="5"/>
        <v>481.66666666666663</v>
      </c>
      <c r="I110" s="17">
        <f t="shared" si="6"/>
        <v>375</v>
      </c>
      <c r="J110" s="17">
        <v>307.66000000000003</v>
      </c>
      <c r="K110" s="17">
        <v>0</v>
      </c>
      <c r="L110" s="17">
        <f t="shared" si="7"/>
        <v>8100.3266666666668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x14ac:dyDescent="0.25">
      <c r="A111" s="16">
        <v>110</v>
      </c>
      <c r="B111" s="13" t="s">
        <v>158</v>
      </c>
      <c r="C111" s="13" t="s">
        <v>219</v>
      </c>
      <c r="D111" s="13">
        <v>510105</v>
      </c>
      <c r="E111" s="13" t="s">
        <v>110</v>
      </c>
      <c r="F111" s="23">
        <v>1676</v>
      </c>
      <c r="G111" s="17">
        <f t="shared" si="4"/>
        <v>20112</v>
      </c>
      <c r="H111" s="17">
        <f t="shared" si="5"/>
        <v>1396.6666666666665</v>
      </c>
      <c r="I111" s="17">
        <f t="shared" si="6"/>
        <v>375</v>
      </c>
      <c r="J111" s="17">
        <v>0</v>
      </c>
      <c r="K111" s="17">
        <v>0</v>
      </c>
      <c r="L111" s="17">
        <f t="shared" si="7"/>
        <v>21883.666666666668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22.5" x14ac:dyDescent="0.25">
      <c r="A112" s="16">
        <v>111</v>
      </c>
      <c r="B112" s="13" t="s">
        <v>159</v>
      </c>
      <c r="C112" s="13" t="s">
        <v>220</v>
      </c>
      <c r="D112" s="13">
        <v>510106</v>
      </c>
      <c r="E112" s="13" t="s">
        <v>95</v>
      </c>
      <c r="F112" s="23">
        <v>614</v>
      </c>
      <c r="G112" s="17">
        <f t="shared" si="4"/>
        <v>7368</v>
      </c>
      <c r="H112" s="17">
        <f t="shared" si="5"/>
        <v>511.66666666666663</v>
      </c>
      <c r="I112" s="17">
        <f t="shared" si="6"/>
        <v>375</v>
      </c>
      <c r="J112" s="17">
        <v>172.69</v>
      </c>
      <c r="K112" s="17">
        <v>0</v>
      </c>
      <c r="L112" s="17">
        <f t="shared" si="7"/>
        <v>8427.3566666666684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x14ac:dyDescent="0.25">
      <c r="A113" s="16">
        <v>112</v>
      </c>
      <c r="B113" s="13" t="s">
        <v>65</v>
      </c>
      <c r="C113" s="13" t="s">
        <v>220</v>
      </c>
      <c r="D113" s="13">
        <v>510106</v>
      </c>
      <c r="E113" s="13" t="s">
        <v>108</v>
      </c>
      <c r="F113" s="23">
        <v>531</v>
      </c>
      <c r="G113" s="17">
        <f t="shared" si="4"/>
        <v>6372</v>
      </c>
      <c r="H113" s="17">
        <f t="shared" si="5"/>
        <v>442.5</v>
      </c>
      <c r="I113" s="17">
        <f t="shared" si="6"/>
        <v>375</v>
      </c>
      <c r="J113" s="17">
        <v>185.86</v>
      </c>
      <c r="K113" s="17">
        <v>0</v>
      </c>
      <c r="L113" s="17">
        <f t="shared" si="7"/>
        <v>7375.36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x14ac:dyDescent="0.25">
      <c r="A114" s="16">
        <v>113</v>
      </c>
      <c r="B114" s="13" t="s">
        <v>59</v>
      </c>
      <c r="C114" s="13" t="s">
        <v>220</v>
      </c>
      <c r="D114" s="13">
        <v>510106</v>
      </c>
      <c r="E114" s="13" t="s">
        <v>98</v>
      </c>
      <c r="F114" s="23">
        <v>738</v>
      </c>
      <c r="G114" s="17">
        <f t="shared" si="4"/>
        <v>8856</v>
      </c>
      <c r="H114" s="17">
        <f t="shared" si="5"/>
        <v>615</v>
      </c>
      <c r="I114" s="17">
        <f t="shared" si="6"/>
        <v>375</v>
      </c>
      <c r="J114" s="17">
        <v>442.8</v>
      </c>
      <c r="K114" s="17">
        <v>0</v>
      </c>
      <c r="L114" s="17">
        <f t="shared" si="7"/>
        <v>10288.799999999999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x14ac:dyDescent="0.25">
      <c r="A115" s="16">
        <v>114</v>
      </c>
      <c r="B115" s="13" t="s">
        <v>160</v>
      </c>
      <c r="C115" s="13" t="s">
        <v>219</v>
      </c>
      <c r="D115" s="13">
        <v>510105</v>
      </c>
      <c r="E115" s="13" t="s">
        <v>97</v>
      </c>
      <c r="F115" s="23">
        <v>1412</v>
      </c>
      <c r="G115" s="17">
        <f t="shared" si="4"/>
        <v>16944</v>
      </c>
      <c r="H115" s="17">
        <f t="shared" si="5"/>
        <v>1176.6666666666667</v>
      </c>
      <c r="I115" s="17">
        <f t="shared" si="6"/>
        <v>375</v>
      </c>
      <c r="J115" s="17">
        <v>0</v>
      </c>
      <c r="K115" s="17">
        <v>0</v>
      </c>
      <c r="L115" s="17">
        <f t="shared" si="7"/>
        <v>18495.666666666668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x14ac:dyDescent="0.25">
      <c r="A116" s="16">
        <v>115</v>
      </c>
      <c r="B116" s="13" t="s">
        <v>79</v>
      </c>
      <c r="C116" s="13" t="s">
        <v>220</v>
      </c>
      <c r="D116" s="13">
        <v>510106</v>
      </c>
      <c r="E116" s="13" t="s">
        <v>108</v>
      </c>
      <c r="F116" s="23">
        <v>607.5</v>
      </c>
      <c r="G116" s="17">
        <f t="shared" si="4"/>
        <v>7290</v>
      </c>
      <c r="H116" s="17">
        <f t="shared" si="5"/>
        <v>506.25</v>
      </c>
      <c r="I116" s="17">
        <f t="shared" si="6"/>
        <v>375</v>
      </c>
      <c r="J116" s="17">
        <v>267.68</v>
      </c>
      <c r="K116" s="17">
        <v>0</v>
      </c>
      <c r="L116" s="17">
        <f t="shared" si="7"/>
        <v>8438.93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x14ac:dyDescent="0.25">
      <c r="A117" s="16">
        <v>116</v>
      </c>
      <c r="B117" s="13" t="s">
        <v>79</v>
      </c>
      <c r="C117" s="13" t="s">
        <v>220</v>
      </c>
      <c r="D117" s="13">
        <v>510106</v>
      </c>
      <c r="E117" s="13" t="s">
        <v>108</v>
      </c>
      <c r="F117" s="23">
        <v>607.5</v>
      </c>
      <c r="G117" s="17">
        <f t="shared" si="4"/>
        <v>7290</v>
      </c>
      <c r="H117" s="17">
        <f t="shared" si="5"/>
        <v>506.25</v>
      </c>
      <c r="I117" s="17">
        <f t="shared" si="6"/>
        <v>375</v>
      </c>
      <c r="J117" s="17">
        <v>343.62</v>
      </c>
      <c r="K117" s="17">
        <v>0</v>
      </c>
      <c r="L117" s="17">
        <f t="shared" si="7"/>
        <v>8514.8700000000008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x14ac:dyDescent="0.25">
      <c r="A118" s="16">
        <v>117</v>
      </c>
      <c r="B118" s="13" t="s">
        <v>77</v>
      </c>
      <c r="C118" s="13" t="s">
        <v>219</v>
      </c>
      <c r="D118" s="13">
        <v>510105</v>
      </c>
      <c r="E118" s="13" t="s">
        <v>114</v>
      </c>
      <c r="F118" s="23">
        <v>817</v>
      </c>
      <c r="G118" s="17">
        <f t="shared" si="4"/>
        <v>9804</v>
      </c>
      <c r="H118" s="17">
        <f t="shared" si="5"/>
        <v>680.83333333333326</v>
      </c>
      <c r="I118" s="17">
        <f t="shared" si="6"/>
        <v>375</v>
      </c>
      <c r="J118" s="17">
        <v>0</v>
      </c>
      <c r="K118" s="17">
        <v>0</v>
      </c>
      <c r="L118" s="17">
        <f t="shared" si="7"/>
        <v>10859.833333333334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x14ac:dyDescent="0.25">
      <c r="A119" s="16">
        <v>118</v>
      </c>
      <c r="B119" s="13" t="s">
        <v>161</v>
      </c>
      <c r="C119" s="13" t="s">
        <v>219</v>
      </c>
      <c r="D119" s="13">
        <v>510105</v>
      </c>
      <c r="E119" s="13" t="s">
        <v>101</v>
      </c>
      <c r="F119" s="23">
        <v>901</v>
      </c>
      <c r="G119" s="17">
        <f t="shared" si="4"/>
        <v>10812</v>
      </c>
      <c r="H119" s="17">
        <f t="shared" si="5"/>
        <v>750.83333333333326</v>
      </c>
      <c r="I119" s="17">
        <f t="shared" si="6"/>
        <v>375</v>
      </c>
      <c r="J119" s="17">
        <v>0</v>
      </c>
      <c r="K119" s="17">
        <v>0</v>
      </c>
      <c r="L119" s="17">
        <f t="shared" si="7"/>
        <v>11937.833333333334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x14ac:dyDescent="0.25">
      <c r="A120" s="16">
        <v>119</v>
      </c>
      <c r="B120" s="13" t="s">
        <v>61</v>
      </c>
      <c r="C120" s="13" t="s">
        <v>220</v>
      </c>
      <c r="D120" s="13">
        <v>510106</v>
      </c>
      <c r="E120" s="13" t="s">
        <v>100</v>
      </c>
      <c r="F120" s="23">
        <v>578</v>
      </c>
      <c r="G120" s="17">
        <f t="shared" si="4"/>
        <v>6936</v>
      </c>
      <c r="H120" s="17">
        <f t="shared" si="5"/>
        <v>481.66666666666663</v>
      </c>
      <c r="I120" s="17">
        <f t="shared" si="6"/>
        <v>375</v>
      </c>
      <c r="J120" s="17">
        <v>310.08</v>
      </c>
      <c r="K120" s="17">
        <v>0</v>
      </c>
      <c r="L120" s="17">
        <f t="shared" si="7"/>
        <v>8102.7466666666669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x14ac:dyDescent="0.25">
      <c r="A121" s="16">
        <v>120</v>
      </c>
      <c r="B121" s="13" t="s">
        <v>132</v>
      </c>
      <c r="C121" s="13" t="s">
        <v>220</v>
      </c>
      <c r="D121" s="13">
        <v>510106</v>
      </c>
      <c r="E121" s="13" t="s">
        <v>95</v>
      </c>
      <c r="F121" s="23">
        <v>614</v>
      </c>
      <c r="G121" s="17">
        <f t="shared" si="4"/>
        <v>7368</v>
      </c>
      <c r="H121" s="17">
        <f t="shared" si="5"/>
        <v>511.66666666666663</v>
      </c>
      <c r="I121" s="17">
        <f t="shared" si="6"/>
        <v>375</v>
      </c>
      <c r="J121" s="17">
        <v>328.74</v>
      </c>
      <c r="K121" s="17">
        <v>0</v>
      </c>
      <c r="L121" s="17">
        <f t="shared" si="7"/>
        <v>8583.4066666666677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x14ac:dyDescent="0.25">
      <c r="A122" s="16">
        <v>121</v>
      </c>
      <c r="B122" s="13" t="s">
        <v>162</v>
      </c>
      <c r="C122" s="13" t="s">
        <v>220</v>
      </c>
      <c r="D122" s="13">
        <v>510106</v>
      </c>
      <c r="E122" s="13" t="s">
        <v>98</v>
      </c>
      <c r="F122" s="23">
        <v>738</v>
      </c>
      <c r="G122" s="17">
        <f t="shared" si="4"/>
        <v>8856</v>
      </c>
      <c r="H122" s="17">
        <f t="shared" si="5"/>
        <v>615</v>
      </c>
      <c r="I122" s="17">
        <f t="shared" si="6"/>
        <v>375</v>
      </c>
      <c r="J122" s="17">
        <v>452.03</v>
      </c>
      <c r="K122" s="17">
        <v>0</v>
      </c>
      <c r="L122" s="17">
        <f t="shared" si="7"/>
        <v>10298.030000000001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22.5" x14ac:dyDescent="0.25">
      <c r="A123" s="16">
        <v>122</v>
      </c>
      <c r="B123" s="13" t="s">
        <v>60</v>
      </c>
      <c r="C123" s="13" t="s">
        <v>220</v>
      </c>
      <c r="D123" s="13">
        <v>510106</v>
      </c>
      <c r="E123" s="13" t="s">
        <v>100</v>
      </c>
      <c r="F123" s="23">
        <v>578</v>
      </c>
      <c r="G123" s="17">
        <f t="shared" si="4"/>
        <v>6936</v>
      </c>
      <c r="H123" s="17">
        <f t="shared" si="5"/>
        <v>481.66666666666663</v>
      </c>
      <c r="I123" s="17">
        <f t="shared" si="6"/>
        <v>375</v>
      </c>
      <c r="J123" s="17">
        <v>284.18</v>
      </c>
      <c r="K123" s="17">
        <v>0</v>
      </c>
      <c r="L123" s="17">
        <f t="shared" si="7"/>
        <v>8076.8466666666673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22.5" x14ac:dyDescent="0.25">
      <c r="A124" s="16">
        <v>123</v>
      </c>
      <c r="B124" s="13" t="s">
        <v>211</v>
      </c>
      <c r="C124" s="13" t="s">
        <v>218</v>
      </c>
      <c r="D124" s="13">
        <v>510105</v>
      </c>
      <c r="E124" s="13" t="s">
        <v>104</v>
      </c>
      <c r="F124" s="23">
        <v>3230</v>
      </c>
      <c r="G124" s="17">
        <f t="shared" si="4"/>
        <v>38760</v>
      </c>
      <c r="H124" s="17">
        <f t="shared" si="5"/>
        <v>2691.666666666667</v>
      </c>
      <c r="I124" s="17">
        <f t="shared" si="6"/>
        <v>375</v>
      </c>
      <c r="J124" s="17">
        <v>0</v>
      </c>
      <c r="K124" s="17">
        <v>1605.8</v>
      </c>
      <c r="L124" s="17">
        <f t="shared" si="7"/>
        <v>43432.466666666667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22.5" x14ac:dyDescent="0.25">
      <c r="A125" s="16">
        <v>124</v>
      </c>
      <c r="B125" s="13" t="s">
        <v>45</v>
      </c>
      <c r="C125" s="13" t="s">
        <v>220</v>
      </c>
      <c r="D125" s="13">
        <v>510106</v>
      </c>
      <c r="E125" s="13" t="s">
        <v>100</v>
      </c>
      <c r="F125" s="23">
        <v>578</v>
      </c>
      <c r="G125" s="17">
        <f t="shared" si="4"/>
        <v>6936</v>
      </c>
      <c r="H125" s="17">
        <f t="shared" si="5"/>
        <v>481.66666666666663</v>
      </c>
      <c r="I125" s="17">
        <f t="shared" si="6"/>
        <v>375</v>
      </c>
      <c r="J125" s="17">
        <v>319.10000000000002</v>
      </c>
      <c r="K125" s="17">
        <v>0</v>
      </c>
      <c r="L125" s="17">
        <f t="shared" si="7"/>
        <v>8111.7666666666673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x14ac:dyDescent="0.25">
      <c r="A126" s="16">
        <v>125</v>
      </c>
      <c r="B126" s="13" t="s">
        <v>163</v>
      </c>
      <c r="C126" s="13" t="s">
        <v>220</v>
      </c>
      <c r="D126" s="13">
        <v>510106</v>
      </c>
      <c r="E126" s="13" t="s">
        <v>107</v>
      </c>
      <c r="F126" s="23">
        <v>773</v>
      </c>
      <c r="G126" s="17">
        <f t="shared" si="4"/>
        <v>9276</v>
      </c>
      <c r="H126" s="17">
        <f t="shared" si="5"/>
        <v>644.16666666666674</v>
      </c>
      <c r="I126" s="17">
        <f t="shared" si="6"/>
        <v>375</v>
      </c>
      <c r="J126" s="17">
        <v>373.62</v>
      </c>
      <c r="K126" s="17">
        <v>0</v>
      </c>
      <c r="L126" s="17">
        <f t="shared" si="7"/>
        <v>10668.786666666667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x14ac:dyDescent="0.25">
      <c r="A127" s="16">
        <v>126</v>
      </c>
      <c r="B127" s="13" t="s">
        <v>77</v>
      </c>
      <c r="C127" s="13" t="s">
        <v>219</v>
      </c>
      <c r="D127" s="13">
        <v>510105</v>
      </c>
      <c r="E127" s="13" t="s">
        <v>114</v>
      </c>
      <c r="F127" s="23">
        <v>817</v>
      </c>
      <c r="G127" s="17">
        <f t="shared" si="4"/>
        <v>9804</v>
      </c>
      <c r="H127" s="17">
        <f t="shared" si="5"/>
        <v>680.83333333333326</v>
      </c>
      <c r="I127" s="17">
        <f t="shared" si="6"/>
        <v>375</v>
      </c>
      <c r="J127" s="17">
        <v>0</v>
      </c>
      <c r="K127" s="17">
        <v>0</v>
      </c>
      <c r="L127" s="17">
        <f t="shared" si="7"/>
        <v>10859.833333333334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22.5" x14ac:dyDescent="0.25">
      <c r="A128" s="16">
        <v>127</v>
      </c>
      <c r="B128" s="13" t="s">
        <v>58</v>
      </c>
      <c r="C128" s="13" t="s">
        <v>220</v>
      </c>
      <c r="D128" s="13">
        <v>510106</v>
      </c>
      <c r="E128" s="13" t="s">
        <v>98</v>
      </c>
      <c r="F128" s="23">
        <v>738</v>
      </c>
      <c r="G128" s="17">
        <f t="shared" si="4"/>
        <v>8856</v>
      </c>
      <c r="H128" s="17">
        <f t="shared" si="5"/>
        <v>615</v>
      </c>
      <c r="I128" s="17">
        <f t="shared" si="6"/>
        <v>375</v>
      </c>
      <c r="J128" s="17">
        <v>425.89</v>
      </c>
      <c r="K128" s="17">
        <v>0</v>
      </c>
      <c r="L128" s="17">
        <f t="shared" si="7"/>
        <v>10271.89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x14ac:dyDescent="0.25">
      <c r="A129" s="16">
        <v>128</v>
      </c>
      <c r="B129" s="13" t="s">
        <v>164</v>
      </c>
      <c r="C129" s="13" t="s">
        <v>219</v>
      </c>
      <c r="D129" s="13">
        <v>510105</v>
      </c>
      <c r="E129" s="13" t="s">
        <v>103</v>
      </c>
      <c r="F129" s="23">
        <v>1212</v>
      </c>
      <c r="G129" s="17">
        <f t="shared" si="4"/>
        <v>14544</v>
      </c>
      <c r="H129" s="17">
        <f t="shared" si="5"/>
        <v>1010</v>
      </c>
      <c r="I129" s="17">
        <f t="shared" si="6"/>
        <v>375</v>
      </c>
      <c r="J129" s="17">
        <v>0</v>
      </c>
      <c r="K129" s="17">
        <v>0</v>
      </c>
      <c r="L129" s="17">
        <f t="shared" si="7"/>
        <v>15929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x14ac:dyDescent="0.25">
      <c r="A130" s="16">
        <v>129</v>
      </c>
      <c r="B130" s="13" t="s">
        <v>79</v>
      </c>
      <c r="C130" s="13" t="s">
        <v>220</v>
      </c>
      <c r="D130" s="13">
        <v>510106</v>
      </c>
      <c r="E130" s="13" t="s">
        <v>108</v>
      </c>
      <c r="F130" s="23">
        <v>607.5</v>
      </c>
      <c r="G130" s="17">
        <f t="shared" si="4"/>
        <v>7290</v>
      </c>
      <c r="H130" s="17">
        <f t="shared" si="5"/>
        <v>506.25</v>
      </c>
      <c r="I130" s="17">
        <f t="shared" si="6"/>
        <v>375</v>
      </c>
      <c r="J130" s="17">
        <v>303.75</v>
      </c>
      <c r="K130" s="17">
        <v>0</v>
      </c>
      <c r="L130" s="17">
        <f t="shared" si="7"/>
        <v>8475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x14ac:dyDescent="0.25">
      <c r="A131" s="16">
        <v>130</v>
      </c>
      <c r="B131" s="13" t="s">
        <v>59</v>
      </c>
      <c r="C131" s="13" t="s">
        <v>220</v>
      </c>
      <c r="D131" s="13">
        <v>510106</v>
      </c>
      <c r="E131" s="13" t="s">
        <v>98</v>
      </c>
      <c r="F131" s="23">
        <v>738</v>
      </c>
      <c r="G131" s="17">
        <f t="shared" ref="G131:G194" si="8">F131*12</f>
        <v>8856</v>
      </c>
      <c r="H131" s="17">
        <f t="shared" ref="H131:H194" si="9">(F131/12)*10</f>
        <v>615</v>
      </c>
      <c r="I131" s="17">
        <f t="shared" ref="I131:I194" si="10">(450/12)*10</f>
        <v>375</v>
      </c>
      <c r="J131" s="17">
        <v>428.96</v>
      </c>
      <c r="K131" s="17">
        <v>0</v>
      </c>
      <c r="L131" s="17">
        <f t="shared" ref="L131:L194" si="11">SUM(G131:K131)</f>
        <v>10274.959999999999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x14ac:dyDescent="0.25">
      <c r="A132" s="16">
        <v>131</v>
      </c>
      <c r="B132" s="13" t="s">
        <v>83</v>
      </c>
      <c r="C132" s="13" t="s">
        <v>219</v>
      </c>
      <c r="D132" s="13">
        <v>510105</v>
      </c>
      <c r="E132" s="13" t="s">
        <v>97</v>
      </c>
      <c r="F132" s="23">
        <v>1412</v>
      </c>
      <c r="G132" s="17">
        <f t="shared" si="8"/>
        <v>16944</v>
      </c>
      <c r="H132" s="17">
        <f t="shared" si="9"/>
        <v>1176.6666666666667</v>
      </c>
      <c r="I132" s="17">
        <f t="shared" si="10"/>
        <v>375</v>
      </c>
      <c r="J132" s="17">
        <v>188.27</v>
      </c>
      <c r="K132" s="17">
        <v>0</v>
      </c>
      <c r="L132" s="17">
        <f t="shared" si="11"/>
        <v>18683.936666666668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x14ac:dyDescent="0.25">
      <c r="A133" s="16">
        <v>132</v>
      </c>
      <c r="B133" s="13" t="s">
        <v>126</v>
      </c>
      <c r="C133" s="13" t="s">
        <v>219</v>
      </c>
      <c r="D133" s="13">
        <v>510105</v>
      </c>
      <c r="E133" s="13" t="s">
        <v>103</v>
      </c>
      <c r="F133" s="23">
        <v>1212</v>
      </c>
      <c r="G133" s="17">
        <f t="shared" si="8"/>
        <v>14544</v>
      </c>
      <c r="H133" s="17">
        <f t="shared" si="9"/>
        <v>1010</v>
      </c>
      <c r="I133" s="17">
        <f t="shared" si="10"/>
        <v>375</v>
      </c>
      <c r="J133" s="17">
        <v>0</v>
      </c>
      <c r="K133" s="17">
        <v>0</v>
      </c>
      <c r="L133" s="17">
        <f t="shared" si="11"/>
        <v>15929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x14ac:dyDescent="0.25">
      <c r="A134" s="16">
        <v>133</v>
      </c>
      <c r="B134" s="13" t="s">
        <v>165</v>
      </c>
      <c r="C134" s="13" t="s">
        <v>219</v>
      </c>
      <c r="D134" s="13">
        <v>510105</v>
      </c>
      <c r="E134" s="13" t="s">
        <v>103</v>
      </c>
      <c r="F134" s="23">
        <v>1212</v>
      </c>
      <c r="G134" s="17">
        <f t="shared" si="8"/>
        <v>14544</v>
      </c>
      <c r="H134" s="17">
        <f t="shared" si="9"/>
        <v>1010</v>
      </c>
      <c r="I134" s="17">
        <f t="shared" si="10"/>
        <v>375</v>
      </c>
      <c r="J134" s="17">
        <v>0</v>
      </c>
      <c r="K134" s="17">
        <v>0</v>
      </c>
      <c r="L134" s="17">
        <f t="shared" si="11"/>
        <v>15929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x14ac:dyDescent="0.25">
      <c r="A135" s="16">
        <v>134</v>
      </c>
      <c r="B135" s="13" t="s">
        <v>53</v>
      </c>
      <c r="C135" s="13" t="s">
        <v>220</v>
      </c>
      <c r="D135" s="13">
        <v>510106</v>
      </c>
      <c r="E135" s="13" t="s">
        <v>96</v>
      </c>
      <c r="F135" s="23">
        <v>900</v>
      </c>
      <c r="G135" s="17">
        <f t="shared" si="8"/>
        <v>10800</v>
      </c>
      <c r="H135" s="17">
        <f t="shared" si="9"/>
        <v>750</v>
      </c>
      <c r="I135" s="17">
        <f t="shared" si="10"/>
        <v>375</v>
      </c>
      <c r="J135" s="17">
        <v>456.56</v>
      </c>
      <c r="K135" s="17">
        <v>0</v>
      </c>
      <c r="L135" s="17">
        <f t="shared" si="11"/>
        <v>12381.56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x14ac:dyDescent="0.25">
      <c r="A136" s="16">
        <v>135</v>
      </c>
      <c r="B136" s="13" t="s">
        <v>53</v>
      </c>
      <c r="C136" s="13" t="s">
        <v>220</v>
      </c>
      <c r="D136" s="13">
        <v>510106</v>
      </c>
      <c r="E136" s="13" t="s">
        <v>96</v>
      </c>
      <c r="F136" s="23">
        <v>900</v>
      </c>
      <c r="G136" s="17">
        <f t="shared" si="8"/>
        <v>10800</v>
      </c>
      <c r="H136" s="17">
        <f t="shared" si="9"/>
        <v>750</v>
      </c>
      <c r="I136" s="17">
        <f t="shared" si="10"/>
        <v>375</v>
      </c>
      <c r="J136" s="17">
        <v>414.38</v>
      </c>
      <c r="K136" s="17">
        <v>0</v>
      </c>
      <c r="L136" s="17">
        <f t="shared" si="11"/>
        <v>12339.38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x14ac:dyDescent="0.25">
      <c r="A137" s="16">
        <v>136</v>
      </c>
      <c r="B137" s="13" t="s">
        <v>38</v>
      </c>
      <c r="C137" s="13" t="s">
        <v>220</v>
      </c>
      <c r="D137" s="13">
        <v>510106</v>
      </c>
      <c r="E137" s="13" t="s">
        <v>102</v>
      </c>
      <c r="F137" s="23">
        <v>596</v>
      </c>
      <c r="G137" s="17">
        <f t="shared" si="8"/>
        <v>7152</v>
      </c>
      <c r="H137" s="17">
        <f t="shared" si="9"/>
        <v>496.66666666666663</v>
      </c>
      <c r="I137" s="17">
        <f t="shared" si="10"/>
        <v>375</v>
      </c>
      <c r="J137" s="17">
        <v>330.28</v>
      </c>
      <c r="K137" s="17">
        <v>0</v>
      </c>
      <c r="L137" s="17">
        <f t="shared" si="11"/>
        <v>8353.9466666666667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x14ac:dyDescent="0.25">
      <c r="A138" s="16">
        <v>137</v>
      </c>
      <c r="B138" s="13" t="s">
        <v>190</v>
      </c>
      <c r="C138" s="13" t="s">
        <v>219</v>
      </c>
      <c r="D138" s="13">
        <v>510105</v>
      </c>
      <c r="E138" s="13" t="s">
        <v>110</v>
      </c>
      <c r="F138" s="23">
        <v>1676</v>
      </c>
      <c r="G138" s="17">
        <f t="shared" si="8"/>
        <v>20112</v>
      </c>
      <c r="H138" s="17">
        <f t="shared" si="9"/>
        <v>1396.6666666666665</v>
      </c>
      <c r="I138" s="17">
        <f t="shared" si="10"/>
        <v>375</v>
      </c>
      <c r="J138" s="17">
        <v>0</v>
      </c>
      <c r="K138" s="17">
        <v>0</v>
      </c>
      <c r="L138" s="17">
        <f t="shared" si="11"/>
        <v>21883.666666666668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x14ac:dyDescent="0.25">
      <c r="A139" s="16">
        <v>138</v>
      </c>
      <c r="B139" s="13" t="s">
        <v>77</v>
      </c>
      <c r="C139" s="13" t="s">
        <v>219</v>
      </c>
      <c r="D139" s="13">
        <v>510105</v>
      </c>
      <c r="E139" s="13" t="s">
        <v>114</v>
      </c>
      <c r="F139" s="23">
        <v>817</v>
      </c>
      <c r="G139" s="17">
        <f t="shared" si="8"/>
        <v>9804</v>
      </c>
      <c r="H139" s="17">
        <f t="shared" si="9"/>
        <v>680.83333333333326</v>
      </c>
      <c r="I139" s="17">
        <f t="shared" si="10"/>
        <v>375</v>
      </c>
      <c r="J139" s="17">
        <v>0</v>
      </c>
      <c r="K139" s="17">
        <v>0</v>
      </c>
      <c r="L139" s="17">
        <f t="shared" si="11"/>
        <v>10859.833333333334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x14ac:dyDescent="0.25">
      <c r="A140" s="16">
        <v>139</v>
      </c>
      <c r="B140" s="13" t="s">
        <v>166</v>
      </c>
      <c r="C140" s="13" t="s">
        <v>219</v>
      </c>
      <c r="D140" s="13">
        <v>510105</v>
      </c>
      <c r="E140" s="13" t="s">
        <v>103</v>
      </c>
      <c r="F140" s="23">
        <v>1212</v>
      </c>
      <c r="G140" s="17">
        <f t="shared" si="8"/>
        <v>14544</v>
      </c>
      <c r="H140" s="17">
        <f t="shared" si="9"/>
        <v>1010</v>
      </c>
      <c r="I140" s="17">
        <f t="shared" si="10"/>
        <v>375</v>
      </c>
      <c r="J140" s="17">
        <v>70.7</v>
      </c>
      <c r="K140" s="17">
        <v>0</v>
      </c>
      <c r="L140" s="17">
        <f t="shared" si="11"/>
        <v>15999.7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x14ac:dyDescent="0.25">
      <c r="A141" s="16">
        <v>140</v>
      </c>
      <c r="B141" s="13" t="s">
        <v>53</v>
      </c>
      <c r="C141" s="13" t="s">
        <v>220</v>
      </c>
      <c r="D141" s="13">
        <v>510106</v>
      </c>
      <c r="E141" s="13" t="s">
        <v>96</v>
      </c>
      <c r="F141" s="23">
        <v>900</v>
      </c>
      <c r="G141" s="17">
        <f t="shared" si="8"/>
        <v>10800</v>
      </c>
      <c r="H141" s="17">
        <f t="shared" si="9"/>
        <v>750</v>
      </c>
      <c r="I141" s="17">
        <f t="shared" si="10"/>
        <v>375</v>
      </c>
      <c r="J141" s="17">
        <v>324.38</v>
      </c>
      <c r="K141" s="17">
        <v>0</v>
      </c>
      <c r="L141" s="17">
        <f t="shared" si="11"/>
        <v>12249.38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x14ac:dyDescent="0.25">
      <c r="A142" s="16">
        <v>141</v>
      </c>
      <c r="B142" s="13" t="s">
        <v>59</v>
      </c>
      <c r="C142" s="13" t="s">
        <v>220</v>
      </c>
      <c r="D142" s="13">
        <v>510106</v>
      </c>
      <c r="E142" s="13" t="s">
        <v>98</v>
      </c>
      <c r="F142" s="23">
        <v>738</v>
      </c>
      <c r="G142" s="17">
        <f t="shared" si="8"/>
        <v>8856</v>
      </c>
      <c r="H142" s="17">
        <f t="shared" si="9"/>
        <v>615</v>
      </c>
      <c r="I142" s="17">
        <f t="shared" si="10"/>
        <v>375</v>
      </c>
      <c r="J142" s="17">
        <v>424.35</v>
      </c>
      <c r="K142" s="17">
        <v>0</v>
      </c>
      <c r="L142" s="17">
        <f t="shared" si="11"/>
        <v>10270.35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x14ac:dyDescent="0.25">
      <c r="A143" s="16">
        <v>142</v>
      </c>
      <c r="B143" s="13" t="s">
        <v>59</v>
      </c>
      <c r="C143" s="13" t="s">
        <v>220</v>
      </c>
      <c r="D143" s="13">
        <v>510106</v>
      </c>
      <c r="E143" s="13" t="s">
        <v>98</v>
      </c>
      <c r="F143" s="23">
        <v>738</v>
      </c>
      <c r="G143" s="17">
        <f t="shared" si="8"/>
        <v>8856</v>
      </c>
      <c r="H143" s="17">
        <f t="shared" si="9"/>
        <v>615</v>
      </c>
      <c r="I143" s="17">
        <f t="shared" si="10"/>
        <v>375</v>
      </c>
      <c r="J143" s="17">
        <v>458.94</v>
      </c>
      <c r="K143" s="17">
        <v>0</v>
      </c>
      <c r="L143" s="17">
        <f t="shared" si="11"/>
        <v>10304.94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x14ac:dyDescent="0.25">
      <c r="A144" s="16">
        <v>143</v>
      </c>
      <c r="B144" s="13" t="s">
        <v>74</v>
      </c>
      <c r="C144" s="13" t="s">
        <v>220</v>
      </c>
      <c r="D144" s="13">
        <v>510106</v>
      </c>
      <c r="E144" s="13" t="s">
        <v>108</v>
      </c>
      <c r="F144" s="23">
        <v>531</v>
      </c>
      <c r="G144" s="17">
        <f t="shared" si="8"/>
        <v>6372</v>
      </c>
      <c r="H144" s="17">
        <f t="shared" si="9"/>
        <v>442.5</v>
      </c>
      <c r="I144" s="17">
        <f t="shared" si="10"/>
        <v>375</v>
      </c>
      <c r="J144" s="17">
        <v>247.8</v>
      </c>
      <c r="K144" s="17">
        <v>0</v>
      </c>
      <c r="L144" s="17">
        <f t="shared" si="11"/>
        <v>7437.3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x14ac:dyDescent="0.25">
      <c r="A145" s="16">
        <v>144</v>
      </c>
      <c r="B145" s="13" t="s">
        <v>88</v>
      </c>
      <c r="C145" s="13" t="s">
        <v>219</v>
      </c>
      <c r="D145" s="13">
        <v>510105</v>
      </c>
      <c r="E145" s="13" t="s">
        <v>110</v>
      </c>
      <c r="F145" s="23">
        <v>1676</v>
      </c>
      <c r="G145" s="17">
        <f t="shared" si="8"/>
        <v>20112</v>
      </c>
      <c r="H145" s="17">
        <f t="shared" si="9"/>
        <v>1396.6666666666665</v>
      </c>
      <c r="I145" s="17">
        <f t="shared" si="10"/>
        <v>375</v>
      </c>
      <c r="J145" s="17">
        <v>0</v>
      </c>
      <c r="K145" s="17">
        <v>0</v>
      </c>
      <c r="L145" s="17">
        <f t="shared" si="11"/>
        <v>21883.666666666668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x14ac:dyDescent="0.25">
      <c r="A146" s="16">
        <v>145</v>
      </c>
      <c r="B146" s="13" t="s">
        <v>53</v>
      </c>
      <c r="C146" s="13" t="s">
        <v>220</v>
      </c>
      <c r="D146" s="13">
        <v>510106</v>
      </c>
      <c r="E146" s="13" t="s">
        <v>96</v>
      </c>
      <c r="F146" s="23">
        <v>900</v>
      </c>
      <c r="G146" s="17">
        <f t="shared" si="8"/>
        <v>10800</v>
      </c>
      <c r="H146" s="17">
        <f t="shared" si="9"/>
        <v>750</v>
      </c>
      <c r="I146" s="17">
        <f t="shared" si="10"/>
        <v>375</v>
      </c>
      <c r="J146" s="17">
        <v>378.75</v>
      </c>
      <c r="K146" s="17">
        <v>0</v>
      </c>
      <c r="L146" s="17">
        <f t="shared" si="11"/>
        <v>12303.75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x14ac:dyDescent="0.25">
      <c r="A147" s="16">
        <v>146</v>
      </c>
      <c r="B147" s="13" t="s">
        <v>53</v>
      </c>
      <c r="C147" s="13" t="s">
        <v>220</v>
      </c>
      <c r="D147" s="13">
        <v>510106</v>
      </c>
      <c r="E147" s="13" t="s">
        <v>96</v>
      </c>
      <c r="F147" s="23">
        <v>900</v>
      </c>
      <c r="G147" s="17">
        <f t="shared" si="8"/>
        <v>10800</v>
      </c>
      <c r="H147" s="17">
        <f t="shared" si="9"/>
        <v>750</v>
      </c>
      <c r="I147" s="17">
        <f t="shared" si="10"/>
        <v>375</v>
      </c>
      <c r="J147" s="17">
        <v>571.88</v>
      </c>
      <c r="K147" s="17">
        <v>0</v>
      </c>
      <c r="L147" s="17">
        <f t="shared" si="11"/>
        <v>12496.88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x14ac:dyDescent="0.25">
      <c r="A148" s="16">
        <v>147</v>
      </c>
      <c r="B148" s="13" t="s">
        <v>167</v>
      </c>
      <c r="C148" s="13" t="s">
        <v>219</v>
      </c>
      <c r="D148" s="13">
        <v>510105</v>
      </c>
      <c r="E148" s="13" t="s">
        <v>99</v>
      </c>
      <c r="F148" s="23">
        <v>2034</v>
      </c>
      <c r="G148" s="17">
        <f t="shared" si="8"/>
        <v>24408</v>
      </c>
      <c r="H148" s="17">
        <f t="shared" si="9"/>
        <v>1695</v>
      </c>
      <c r="I148" s="17">
        <f t="shared" si="10"/>
        <v>375</v>
      </c>
      <c r="J148" s="17">
        <v>0</v>
      </c>
      <c r="K148" s="17">
        <v>0</v>
      </c>
      <c r="L148" s="17">
        <f t="shared" si="11"/>
        <v>26478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x14ac:dyDescent="0.25">
      <c r="A149" s="16">
        <v>148</v>
      </c>
      <c r="B149" s="13" t="s">
        <v>155</v>
      </c>
      <c r="C149" s="13" t="s">
        <v>220</v>
      </c>
      <c r="D149" s="13">
        <v>510106</v>
      </c>
      <c r="E149" s="13" t="s">
        <v>108</v>
      </c>
      <c r="F149" s="23">
        <v>561</v>
      </c>
      <c r="G149" s="17">
        <f t="shared" si="8"/>
        <v>6732</v>
      </c>
      <c r="H149" s="17">
        <f t="shared" si="9"/>
        <v>467.5</v>
      </c>
      <c r="I149" s="17">
        <f t="shared" si="10"/>
        <v>375</v>
      </c>
      <c r="J149" s="17">
        <v>0</v>
      </c>
      <c r="K149" s="17">
        <v>0</v>
      </c>
      <c r="L149" s="17">
        <f t="shared" si="11"/>
        <v>7574.5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x14ac:dyDescent="0.25">
      <c r="A150" s="16">
        <v>149</v>
      </c>
      <c r="B150" s="13" t="s">
        <v>168</v>
      </c>
      <c r="C150" s="13" t="s">
        <v>219</v>
      </c>
      <c r="D150" s="13">
        <v>510105</v>
      </c>
      <c r="E150" s="13" t="s">
        <v>110</v>
      </c>
      <c r="F150" s="23">
        <v>1676</v>
      </c>
      <c r="G150" s="17">
        <f t="shared" si="8"/>
        <v>20112</v>
      </c>
      <c r="H150" s="17">
        <f t="shared" si="9"/>
        <v>1396.6666666666665</v>
      </c>
      <c r="I150" s="17">
        <f t="shared" si="10"/>
        <v>375</v>
      </c>
      <c r="J150" s="17">
        <v>628.5</v>
      </c>
      <c r="K150" s="17">
        <v>0</v>
      </c>
      <c r="L150" s="17">
        <f t="shared" si="11"/>
        <v>22512.166666666668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x14ac:dyDescent="0.25">
      <c r="A151" s="16">
        <v>150</v>
      </c>
      <c r="B151" s="13" t="s">
        <v>169</v>
      </c>
      <c r="C151" s="13" t="s">
        <v>219</v>
      </c>
      <c r="D151" s="13">
        <v>510105</v>
      </c>
      <c r="E151" s="13" t="s">
        <v>110</v>
      </c>
      <c r="F151" s="23">
        <v>1676</v>
      </c>
      <c r="G151" s="17">
        <f t="shared" si="8"/>
        <v>20112</v>
      </c>
      <c r="H151" s="17">
        <f t="shared" si="9"/>
        <v>1396.6666666666665</v>
      </c>
      <c r="I151" s="17">
        <f t="shared" si="10"/>
        <v>375</v>
      </c>
      <c r="J151" s="17">
        <v>513.28</v>
      </c>
      <c r="K151" s="17">
        <v>0</v>
      </c>
      <c r="L151" s="17">
        <f t="shared" si="11"/>
        <v>22396.946666666667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22.5" x14ac:dyDescent="0.25">
      <c r="A152" s="16">
        <v>151</v>
      </c>
      <c r="B152" s="13" t="s">
        <v>58</v>
      </c>
      <c r="C152" s="13" t="s">
        <v>220</v>
      </c>
      <c r="D152" s="13">
        <v>510106</v>
      </c>
      <c r="E152" s="13" t="s">
        <v>98</v>
      </c>
      <c r="F152" s="23">
        <v>738</v>
      </c>
      <c r="G152" s="17">
        <f t="shared" si="8"/>
        <v>8856</v>
      </c>
      <c r="H152" s="17">
        <f t="shared" si="9"/>
        <v>615</v>
      </c>
      <c r="I152" s="17">
        <f t="shared" si="10"/>
        <v>375</v>
      </c>
      <c r="J152" s="17">
        <v>165.28</v>
      </c>
      <c r="K152" s="17">
        <v>0</v>
      </c>
      <c r="L152" s="17">
        <f t="shared" si="11"/>
        <v>10011.280000000001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x14ac:dyDescent="0.25">
      <c r="A153" s="16">
        <v>152</v>
      </c>
      <c r="B153" s="13" t="s">
        <v>170</v>
      </c>
      <c r="C153" s="13" t="s">
        <v>219</v>
      </c>
      <c r="D153" s="13">
        <v>510105</v>
      </c>
      <c r="E153" s="13" t="s">
        <v>94</v>
      </c>
      <c r="F153" s="23">
        <v>1086</v>
      </c>
      <c r="G153" s="17">
        <f t="shared" si="8"/>
        <v>13032</v>
      </c>
      <c r="H153" s="17">
        <f t="shared" si="9"/>
        <v>905</v>
      </c>
      <c r="I153" s="17">
        <f t="shared" si="10"/>
        <v>375</v>
      </c>
      <c r="J153" s="17">
        <v>351.82</v>
      </c>
      <c r="K153" s="17">
        <v>0</v>
      </c>
      <c r="L153" s="17">
        <f t="shared" si="11"/>
        <v>14663.82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22.5" x14ac:dyDescent="0.25">
      <c r="A154" s="16">
        <v>153</v>
      </c>
      <c r="B154" s="13" t="s">
        <v>171</v>
      </c>
      <c r="C154" s="13" t="s">
        <v>218</v>
      </c>
      <c r="D154" s="13">
        <v>510105</v>
      </c>
      <c r="E154" s="13" t="s">
        <v>104</v>
      </c>
      <c r="F154" s="23">
        <v>3230</v>
      </c>
      <c r="G154" s="17">
        <f t="shared" si="8"/>
        <v>38760</v>
      </c>
      <c r="H154" s="17">
        <f t="shared" si="9"/>
        <v>2691.666666666667</v>
      </c>
      <c r="I154" s="17">
        <f t="shared" si="10"/>
        <v>375</v>
      </c>
      <c r="J154" s="17">
        <v>0</v>
      </c>
      <c r="K154" s="17">
        <v>54.14</v>
      </c>
      <c r="L154" s="17">
        <f t="shared" si="11"/>
        <v>41880.806666666664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x14ac:dyDescent="0.25">
      <c r="A155" s="16">
        <v>154</v>
      </c>
      <c r="B155" s="13" t="s">
        <v>47</v>
      </c>
      <c r="C155" s="13" t="s">
        <v>219</v>
      </c>
      <c r="D155" s="13">
        <v>510105</v>
      </c>
      <c r="E155" s="13" t="s">
        <v>94</v>
      </c>
      <c r="F155" s="23">
        <v>1086</v>
      </c>
      <c r="G155" s="17">
        <f t="shared" si="8"/>
        <v>13032</v>
      </c>
      <c r="H155" s="17">
        <f t="shared" si="9"/>
        <v>905</v>
      </c>
      <c r="I155" s="17">
        <f t="shared" si="10"/>
        <v>375</v>
      </c>
      <c r="J155" s="17">
        <v>0</v>
      </c>
      <c r="K155" s="17">
        <v>0</v>
      </c>
      <c r="L155" s="17">
        <f t="shared" si="11"/>
        <v>14312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x14ac:dyDescent="0.25">
      <c r="A156" s="16">
        <v>155</v>
      </c>
      <c r="B156" s="13" t="s">
        <v>194</v>
      </c>
      <c r="C156" s="13" t="s">
        <v>219</v>
      </c>
      <c r="D156" s="13">
        <v>510105</v>
      </c>
      <c r="E156" s="13" t="s">
        <v>99</v>
      </c>
      <c r="F156" s="23">
        <v>2034</v>
      </c>
      <c r="G156" s="17">
        <f t="shared" si="8"/>
        <v>24408</v>
      </c>
      <c r="H156" s="17">
        <f t="shared" si="9"/>
        <v>1695</v>
      </c>
      <c r="I156" s="17">
        <f t="shared" si="10"/>
        <v>375</v>
      </c>
      <c r="J156" s="17">
        <v>0</v>
      </c>
      <c r="K156" s="17">
        <v>0</v>
      </c>
      <c r="L156" s="17">
        <f t="shared" si="11"/>
        <v>26478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x14ac:dyDescent="0.25">
      <c r="A157" s="16">
        <v>156</v>
      </c>
      <c r="B157" s="13" t="s">
        <v>62</v>
      </c>
      <c r="C157" s="13" t="s">
        <v>220</v>
      </c>
      <c r="D157" s="13">
        <v>510106</v>
      </c>
      <c r="E157" s="13" t="s">
        <v>95</v>
      </c>
      <c r="F157" s="23">
        <v>614</v>
      </c>
      <c r="G157" s="17">
        <f t="shared" si="8"/>
        <v>7368</v>
      </c>
      <c r="H157" s="17">
        <f t="shared" si="9"/>
        <v>511.66666666666663</v>
      </c>
      <c r="I157" s="17">
        <f t="shared" si="10"/>
        <v>375</v>
      </c>
      <c r="J157" s="17">
        <v>179.08</v>
      </c>
      <c r="K157" s="17">
        <v>0</v>
      </c>
      <c r="L157" s="17">
        <f t="shared" si="11"/>
        <v>8433.7466666666678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x14ac:dyDescent="0.25">
      <c r="A158" s="16">
        <v>157</v>
      </c>
      <c r="B158" s="13" t="s">
        <v>53</v>
      </c>
      <c r="C158" s="13" t="s">
        <v>220</v>
      </c>
      <c r="D158" s="13">
        <v>510106</v>
      </c>
      <c r="E158" s="13" t="s">
        <v>96</v>
      </c>
      <c r="F158" s="23">
        <v>900</v>
      </c>
      <c r="G158" s="17">
        <f t="shared" si="8"/>
        <v>10800</v>
      </c>
      <c r="H158" s="17">
        <f t="shared" si="9"/>
        <v>750</v>
      </c>
      <c r="I158" s="17">
        <f t="shared" si="10"/>
        <v>375</v>
      </c>
      <c r="J158" s="17">
        <v>511.88</v>
      </c>
      <c r="K158" s="17">
        <v>0</v>
      </c>
      <c r="L158" s="17">
        <f t="shared" si="11"/>
        <v>12436.88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x14ac:dyDescent="0.25">
      <c r="A159" s="16">
        <v>158</v>
      </c>
      <c r="B159" s="13" t="s">
        <v>172</v>
      </c>
      <c r="C159" s="13" t="s">
        <v>219</v>
      </c>
      <c r="D159" s="13">
        <v>510105</v>
      </c>
      <c r="E159" s="13" t="s">
        <v>94</v>
      </c>
      <c r="F159" s="23">
        <v>1086</v>
      </c>
      <c r="G159" s="17">
        <f t="shared" si="8"/>
        <v>13032</v>
      </c>
      <c r="H159" s="17">
        <f t="shared" si="9"/>
        <v>905</v>
      </c>
      <c r="I159" s="17">
        <f t="shared" si="10"/>
        <v>375</v>
      </c>
      <c r="J159" s="17">
        <v>0</v>
      </c>
      <c r="K159" s="17">
        <v>0</v>
      </c>
      <c r="L159" s="17">
        <f t="shared" si="11"/>
        <v>14312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x14ac:dyDescent="0.25">
      <c r="A160" s="16">
        <v>159</v>
      </c>
      <c r="B160" s="13" t="s">
        <v>74</v>
      </c>
      <c r="C160" s="13" t="s">
        <v>220</v>
      </c>
      <c r="D160" s="13">
        <v>510106</v>
      </c>
      <c r="E160" s="13" t="s">
        <v>108</v>
      </c>
      <c r="F160" s="23">
        <v>531</v>
      </c>
      <c r="G160" s="17">
        <f t="shared" si="8"/>
        <v>6372</v>
      </c>
      <c r="H160" s="17">
        <f t="shared" si="9"/>
        <v>442.5</v>
      </c>
      <c r="I160" s="17">
        <f t="shared" si="10"/>
        <v>375</v>
      </c>
      <c r="J160" s="17">
        <v>168.15</v>
      </c>
      <c r="K160" s="17">
        <v>0</v>
      </c>
      <c r="L160" s="17">
        <f t="shared" si="11"/>
        <v>7357.65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22.5" x14ac:dyDescent="0.25">
      <c r="A161" s="16">
        <v>160</v>
      </c>
      <c r="B161" s="13" t="s">
        <v>130</v>
      </c>
      <c r="C161" s="13" t="s">
        <v>219</v>
      </c>
      <c r="D161" s="13">
        <v>510105</v>
      </c>
      <c r="E161" s="13" t="s">
        <v>103</v>
      </c>
      <c r="F161" s="23">
        <v>1212</v>
      </c>
      <c r="G161" s="17">
        <f t="shared" si="8"/>
        <v>14544</v>
      </c>
      <c r="H161" s="17">
        <f t="shared" si="9"/>
        <v>1010</v>
      </c>
      <c r="I161" s="17">
        <f t="shared" si="10"/>
        <v>375</v>
      </c>
      <c r="J161" s="17">
        <v>0</v>
      </c>
      <c r="K161" s="17">
        <v>0</v>
      </c>
      <c r="L161" s="17">
        <f t="shared" si="11"/>
        <v>15929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x14ac:dyDescent="0.25">
      <c r="A162" s="16">
        <v>161</v>
      </c>
      <c r="B162" s="13" t="s">
        <v>209</v>
      </c>
      <c r="C162" s="13" t="s">
        <v>220</v>
      </c>
      <c r="D162" s="13">
        <v>510106</v>
      </c>
      <c r="E162" s="13" t="s">
        <v>108</v>
      </c>
      <c r="F162" s="23">
        <v>607.5</v>
      </c>
      <c r="G162" s="17">
        <f t="shared" si="8"/>
        <v>7290</v>
      </c>
      <c r="H162" s="17">
        <f t="shared" si="9"/>
        <v>506.25</v>
      </c>
      <c r="I162" s="17">
        <f t="shared" si="10"/>
        <v>375</v>
      </c>
      <c r="J162" s="17">
        <v>322.10000000000002</v>
      </c>
      <c r="K162" s="17">
        <v>0</v>
      </c>
      <c r="L162" s="17">
        <f t="shared" si="11"/>
        <v>8493.35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x14ac:dyDescent="0.25">
      <c r="A163" s="16">
        <v>162</v>
      </c>
      <c r="B163" s="13" t="s">
        <v>59</v>
      </c>
      <c r="C163" s="13" t="s">
        <v>220</v>
      </c>
      <c r="D163" s="13">
        <v>510106</v>
      </c>
      <c r="E163" s="13" t="s">
        <v>98</v>
      </c>
      <c r="F163" s="23">
        <v>738</v>
      </c>
      <c r="G163" s="17">
        <f t="shared" si="8"/>
        <v>8856</v>
      </c>
      <c r="H163" s="17">
        <f t="shared" si="9"/>
        <v>615</v>
      </c>
      <c r="I163" s="17">
        <f t="shared" si="10"/>
        <v>375</v>
      </c>
      <c r="J163" s="17">
        <v>409.74</v>
      </c>
      <c r="K163" s="17">
        <v>0</v>
      </c>
      <c r="L163" s="17">
        <f t="shared" si="11"/>
        <v>10255.74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x14ac:dyDescent="0.25">
      <c r="A164" s="16">
        <v>163</v>
      </c>
      <c r="B164" s="13" t="s">
        <v>77</v>
      </c>
      <c r="C164" s="13" t="s">
        <v>219</v>
      </c>
      <c r="D164" s="13">
        <v>510105</v>
      </c>
      <c r="E164" s="13" t="s">
        <v>114</v>
      </c>
      <c r="F164" s="23">
        <v>817</v>
      </c>
      <c r="G164" s="17">
        <f t="shared" si="8"/>
        <v>9804</v>
      </c>
      <c r="H164" s="17">
        <f t="shared" si="9"/>
        <v>680.83333333333326</v>
      </c>
      <c r="I164" s="17">
        <f t="shared" si="10"/>
        <v>375</v>
      </c>
      <c r="J164" s="17">
        <v>0</v>
      </c>
      <c r="K164" s="17">
        <v>0</v>
      </c>
      <c r="L164" s="17">
        <f t="shared" si="11"/>
        <v>10859.833333333334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22.5" x14ac:dyDescent="0.25">
      <c r="A165" s="16">
        <v>164</v>
      </c>
      <c r="B165" s="13" t="s">
        <v>173</v>
      </c>
      <c r="C165" s="13" t="s">
        <v>218</v>
      </c>
      <c r="D165" s="13">
        <v>510105</v>
      </c>
      <c r="E165" s="13" t="s">
        <v>104</v>
      </c>
      <c r="F165" s="23">
        <v>3230</v>
      </c>
      <c r="G165" s="17">
        <f t="shared" si="8"/>
        <v>38760</v>
      </c>
      <c r="H165" s="17">
        <f t="shared" si="9"/>
        <v>2691.666666666667</v>
      </c>
      <c r="I165" s="17">
        <f t="shared" si="10"/>
        <v>375</v>
      </c>
      <c r="J165" s="17">
        <v>0</v>
      </c>
      <c r="K165" s="17">
        <v>0</v>
      </c>
      <c r="L165" s="17">
        <f t="shared" si="11"/>
        <v>41826.666666666664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x14ac:dyDescent="0.25">
      <c r="A166" s="16">
        <v>165</v>
      </c>
      <c r="B166" s="13" t="s">
        <v>66</v>
      </c>
      <c r="C166" s="13" t="s">
        <v>220</v>
      </c>
      <c r="D166" s="13">
        <v>510106</v>
      </c>
      <c r="E166" s="13" t="s">
        <v>108</v>
      </c>
      <c r="F166" s="23">
        <v>531</v>
      </c>
      <c r="G166" s="17">
        <f t="shared" si="8"/>
        <v>6372</v>
      </c>
      <c r="H166" s="17">
        <f t="shared" si="9"/>
        <v>442.5</v>
      </c>
      <c r="I166" s="17">
        <f t="shared" si="10"/>
        <v>375</v>
      </c>
      <c r="J166" s="17">
        <v>0</v>
      </c>
      <c r="K166" s="17">
        <v>0</v>
      </c>
      <c r="L166" s="17">
        <f t="shared" si="11"/>
        <v>7189.5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x14ac:dyDescent="0.25">
      <c r="A167" s="16">
        <v>166</v>
      </c>
      <c r="B167" s="13" t="s">
        <v>65</v>
      </c>
      <c r="C167" s="13" t="s">
        <v>220</v>
      </c>
      <c r="D167" s="13">
        <v>510106</v>
      </c>
      <c r="E167" s="13" t="s">
        <v>108</v>
      </c>
      <c r="F167" s="23">
        <v>531</v>
      </c>
      <c r="G167" s="17">
        <f t="shared" si="8"/>
        <v>6372</v>
      </c>
      <c r="H167" s="17">
        <f t="shared" si="9"/>
        <v>442.5</v>
      </c>
      <c r="I167" s="17">
        <f t="shared" si="10"/>
        <v>375</v>
      </c>
      <c r="J167" s="17">
        <v>252.23</v>
      </c>
      <c r="K167" s="17">
        <v>0</v>
      </c>
      <c r="L167" s="17">
        <f t="shared" si="11"/>
        <v>7441.73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x14ac:dyDescent="0.25">
      <c r="A168" s="16">
        <v>167</v>
      </c>
      <c r="B168" s="13" t="s">
        <v>69</v>
      </c>
      <c r="C168" s="13" t="s">
        <v>220</v>
      </c>
      <c r="D168" s="13">
        <v>510106</v>
      </c>
      <c r="E168" s="13" t="s">
        <v>95</v>
      </c>
      <c r="F168" s="23">
        <v>650</v>
      </c>
      <c r="G168" s="17">
        <f t="shared" si="8"/>
        <v>7800</v>
      </c>
      <c r="H168" s="17">
        <f t="shared" si="9"/>
        <v>541.66666666666663</v>
      </c>
      <c r="I168" s="17">
        <f t="shared" si="10"/>
        <v>375</v>
      </c>
      <c r="J168" s="17">
        <v>395.42</v>
      </c>
      <c r="K168" s="17">
        <v>0</v>
      </c>
      <c r="L168" s="17">
        <f t="shared" si="11"/>
        <v>9112.0866666666661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x14ac:dyDescent="0.25">
      <c r="A169" s="16">
        <v>168</v>
      </c>
      <c r="B169" s="13" t="s">
        <v>47</v>
      </c>
      <c r="C169" s="13" t="s">
        <v>219</v>
      </c>
      <c r="D169" s="13">
        <v>510105</v>
      </c>
      <c r="E169" s="13" t="s">
        <v>94</v>
      </c>
      <c r="F169" s="23">
        <v>1086</v>
      </c>
      <c r="G169" s="17">
        <f t="shared" si="8"/>
        <v>13032</v>
      </c>
      <c r="H169" s="17">
        <f t="shared" si="9"/>
        <v>905</v>
      </c>
      <c r="I169" s="17">
        <f t="shared" si="10"/>
        <v>375</v>
      </c>
      <c r="J169" s="17">
        <v>0</v>
      </c>
      <c r="K169" s="17">
        <v>0</v>
      </c>
      <c r="L169" s="17">
        <f t="shared" si="11"/>
        <v>14312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x14ac:dyDescent="0.25">
      <c r="A170" s="16">
        <v>169</v>
      </c>
      <c r="B170" s="13" t="s">
        <v>162</v>
      </c>
      <c r="C170" s="13" t="s">
        <v>220</v>
      </c>
      <c r="D170" s="13">
        <v>510106</v>
      </c>
      <c r="E170" s="13" t="s">
        <v>98</v>
      </c>
      <c r="F170" s="23">
        <v>738</v>
      </c>
      <c r="G170" s="17">
        <f t="shared" si="8"/>
        <v>8856</v>
      </c>
      <c r="H170" s="17">
        <f t="shared" si="9"/>
        <v>615</v>
      </c>
      <c r="I170" s="17">
        <f t="shared" si="10"/>
        <v>375</v>
      </c>
      <c r="J170" s="17">
        <v>450.49</v>
      </c>
      <c r="K170" s="17">
        <v>0</v>
      </c>
      <c r="L170" s="17">
        <f t="shared" si="11"/>
        <v>10296.49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22.5" x14ac:dyDescent="0.25">
      <c r="A171" s="16">
        <v>170</v>
      </c>
      <c r="B171" s="13" t="s">
        <v>174</v>
      </c>
      <c r="C171" s="13" t="s">
        <v>219</v>
      </c>
      <c r="D171" s="13">
        <v>510105</v>
      </c>
      <c r="E171" s="13" t="s">
        <v>110</v>
      </c>
      <c r="F171" s="23">
        <v>1676</v>
      </c>
      <c r="G171" s="17">
        <f t="shared" si="8"/>
        <v>20112</v>
      </c>
      <c r="H171" s="17">
        <f t="shared" si="9"/>
        <v>1396.6666666666665</v>
      </c>
      <c r="I171" s="17">
        <f t="shared" si="10"/>
        <v>375</v>
      </c>
      <c r="J171" s="17">
        <v>0</v>
      </c>
      <c r="K171" s="17">
        <v>0</v>
      </c>
      <c r="L171" s="17">
        <f t="shared" si="11"/>
        <v>21883.666666666668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x14ac:dyDescent="0.25">
      <c r="A172" s="16">
        <v>171</v>
      </c>
      <c r="B172" s="13" t="s">
        <v>53</v>
      </c>
      <c r="C172" s="13" t="s">
        <v>220</v>
      </c>
      <c r="D172" s="13">
        <v>510106</v>
      </c>
      <c r="E172" s="13" t="s">
        <v>96</v>
      </c>
      <c r="F172" s="23">
        <v>900</v>
      </c>
      <c r="G172" s="17">
        <f t="shared" si="8"/>
        <v>10800</v>
      </c>
      <c r="H172" s="17">
        <f t="shared" si="9"/>
        <v>750</v>
      </c>
      <c r="I172" s="17">
        <f t="shared" si="10"/>
        <v>375</v>
      </c>
      <c r="J172" s="17">
        <v>579.38</v>
      </c>
      <c r="K172" s="17">
        <v>0</v>
      </c>
      <c r="L172" s="17">
        <f t="shared" si="11"/>
        <v>12504.38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x14ac:dyDescent="0.25">
      <c r="A173" s="16">
        <v>172</v>
      </c>
      <c r="B173" s="13" t="s">
        <v>175</v>
      </c>
      <c r="C173" s="13" t="s">
        <v>219</v>
      </c>
      <c r="D173" s="13">
        <v>510105</v>
      </c>
      <c r="E173" s="13" t="s">
        <v>103</v>
      </c>
      <c r="F173" s="23">
        <v>1212</v>
      </c>
      <c r="G173" s="17">
        <f t="shared" si="8"/>
        <v>14544</v>
      </c>
      <c r="H173" s="17">
        <f t="shared" si="9"/>
        <v>1010</v>
      </c>
      <c r="I173" s="17">
        <f t="shared" si="10"/>
        <v>375</v>
      </c>
      <c r="J173" s="17">
        <v>0</v>
      </c>
      <c r="K173" s="17">
        <v>0</v>
      </c>
      <c r="L173" s="17">
        <f t="shared" si="11"/>
        <v>15929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x14ac:dyDescent="0.25">
      <c r="A174" s="16">
        <v>173</v>
      </c>
      <c r="B174" s="13" t="s">
        <v>53</v>
      </c>
      <c r="C174" s="13" t="s">
        <v>220</v>
      </c>
      <c r="D174" s="13">
        <v>510106</v>
      </c>
      <c r="E174" s="13" t="s">
        <v>96</v>
      </c>
      <c r="F174" s="23">
        <v>900</v>
      </c>
      <c r="G174" s="17">
        <f t="shared" si="8"/>
        <v>10800</v>
      </c>
      <c r="H174" s="17">
        <f t="shared" si="9"/>
        <v>750</v>
      </c>
      <c r="I174" s="17">
        <f t="shared" si="10"/>
        <v>375</v>
      </c>
      <c r="J174" s="17">
        <v>529.69000000000005</v>
      </c>
      <c r="K174" s="17">
        <v>0</v>
      </c>
      <c r="L174" s="17">
        <f t="shared" si="11"/>
        <v>12454.69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x14ac:dyDescent="0.25">
      <c r="A175" s="16">
        <v>174</v>
      </c>
      <c r="B175" s="13" t="s">
        <v>176</v>
      </c>
      <c r="C175" s="13" t="s">
        <v>219</v>
      </c>
      <c r="D175" s="13">
        <v>510105</v>
      </c>
      <c r="E175" s="13" t="s">
        <v>110</v>
      </c>
      <c r="F175" s="23">
        <v>1676</v>
      </c>
      <c r="G175" s="17">
        <f t="shared" si="8"/>
        <v>20112</v>
      </c>
      <c r="H175" s="17">
        <f t="shared" si="9"/>
        <v>1396.6666666666665</v>
      </c>
      <c r="I175" s="17">
        <f t="shared" si="10"/>
        <v>375</v>
      </c>
      <c r="J175" s="17">
        <v>0</v>
      </c>
      <c r="K175" s="17">
        <v>0</v>
      </c>
      <c r="L175" s="17">
        <f t="shared" si="11"/>
        <v>21883.666666666668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x14ac:dyDescent="0.25">
      <c r="A176" s="16">
        <v>175</v>
      </c>
      <c r="B176" s="13" t="s">
        <v>177</v>
      </c>
      <c r="C176" s="13" t="s">
        <v>219</v>
      </c>
      <c r="D176" s="13">
        <v>510105</v>
      </c>
      <c r="E176" s="13" t="s">
        <v>99</v>
      </c>
      <c r="F176" s="23">
        <v>2034</v>
      </c>
      <c r="G176" s="17">
        <f t="shared" si="8"/>
        <v>24408</v>
      </c>
      <c r="H176" s="17">
        <f t="shared" si="9"/>
        <v>1695</v>
      </c>
      <c r="I176" s="17">
        <f t="shared" si="10"/>
        <v>375</v>
      </c>
      <c r="J176" s="17">
        <v>0</v>
      </c>
      <c r="K176" s="17">
        <v>1196.0999999999999</v>
      </c>
      <c r="L176" s="17">
        <f t="shared" si="11"/>
        <v>27674.1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x14ac:dyDescent="0.25">
      <c r="A177" s="16">
        <v>176</v>
      </c>
      <c r="B177" s="13" t="s">
        <v>77</v>
      </c>
      <c r="C177" s="13" t="s">
        <v>219</v>
      </c>
      <c r="D177" s="13">
        <v>510105</v>
      </c>
      <c r="E177" s="13" t="s">
        <v>114</v>
      </c>
      <c r="F177" s="23">
        <v>817</v>
      </c>
      <c r="G177" s="17">
        <f t="shared" si="8"/>
        <v>9804</v>
      </c>
      <c r="H177" s="17">
        <f t="shared" si="9"/>
        <v>680.83333333333326</v>
      </c>
      <c r="I177" s="17">
        <f t="shared" si="10"/>
        <v>375</v>
      </c>
      <c r="J177" s="17">
        <v>0</v>
      </c>
      <c r="K177" s="17">
        <v>0</v>
      </c>
      <c r="L177" s="17">
        <f t="shared" si="11"/>
        <v>10859.833333333334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x14ac:dyDescent="0.25">
      <c r="A178" s="16">
        <v>177</v>
      </c>
      <c r="B178" s="13" t="s">
        <v>59</v>
      </c>
      <c r="C178" s="13" t="s">
        <v>220</v>
      </c>
      <c r="D178" s="13">
        <v>510106</v>
      </c>
      <c r="E178" s="13" t="s">
        <v>98</v>
      </c>
      <c r="F178" s="23">
        <v>738</v>
      </c>
      <c r="G178" s="17">
        <f t="shared" si="8"/>
        <v>8856</v>
      </c>
      <c r="H178" s="17">
        <f t="shared" si="9"/>
        <v>615</v>
      </c>
      <c r="I178" s="17">
        <f t="shared" si="10"/>
        <v>375</v>
      </c>
      <c r="J178" s="17">
        <v>313.64999999999998</v>
      </c>
      <c r="K178" s="17">
        <v>0</v>
      </c>
      <c r="L178" s="17">
        <f t="shared" si="11"/>
        <v>10159.65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x14ac:dyDescent="0.25">
      <c r="A179" s="16">
        <v>178</v>
      </c>
      <c r="B179" s="13" t="s">
        <v>149</v>
      </c>
      <c r="C179" s="13" t="s">
        <v>220</v>
      </c>
      <c r="D179" s="13">
        <v>510106</v>
      </c>
      <c r="E179" s="13" t="s">
        <v>108</v>
      </c>
      <c r="F179" s="23">
        <v>531</v>
      </c>
      <c r="G179" s="17">
        <f t="shared" si="8"/>
        <v>6372</v>
      </c>
      <c r="H179" s="17">
        <f t="shared" si="9"/>
        <v>442.5</v>
      </c>
      <c r="I179" s="17">
        <f t="shared" si="10"/>
        <v>375</v>
      </c>
      <c r="J179" s="17">
        <v>0</v>
      </c>
      <c r="K179" s="17">
        <v>0</v>
      </c>
      <c r="L179" s="17">
        <f t="shared" si="11"/>
        <v>7189.5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x14ac:dyDescent="0.25">
      <c r="A180" s="16">
        <v>179</v>
      </c>
      <c r="B180" s="13" t="s">
        <v>75</v>
      </c>
      <c r="C180" s="13" t="s">
        <v>219</v>
      </c>
      <c r="D180" s="13">
        <v>510105</v>
      </c>
      <c r="E180" s="13" t="s">
        <v>101</v>
      </c>
      <c r="F180" s="23">
        <v>901</v>
      </c>
      <c r="G180" s="17">
        <f t="shared" si="8"/>
        <v>10812</v>
      </c>
      <c r="H180" s="17">
        <f t="shared" si="9"/>
        <v>750.83333333333326</v>
      </c>
      <c r="I180" s="17">
        <f t="shared" si="10"/>
        <v>375</v>
      </c>
      <c r="J180" s="17">
        <v>0</v>
      </c>
      <c r="K180" s="17">
        <v>0</v>
      </c>
      <c r="L180" s="17">
        <f t="shared" si="11"/>
        <v>11937.833333333334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x14ac:dyDescent="0.25">
      <c r="A181" s="16">
        <v>180</v>
      </c>
      <c r="B181" s="13" t="s">
        <v>178</v>
      </c>
      <c r="C181" s="13" t="s">
        <v>219</v>
      </c>
      <c r="D181" s="13">
        <v>510105</v>
      </c>
      <c r="E181" s="13" t="s">
        <v>103</v>
      </c>
      <c r="F181" s="23">
        <v>1212</v>
      </c>
      <c r="G181" s="17">
        <f t="shared" si="8"/>
        <v>14544</v>
      </c>
      <c r="H181" s="17">
        <f t="shared" si="9"/>
        <v>1010</v>
      </c>
      <c r="I181" s="17">
        <f t="shared" si="10"/>
        <v>375</v>
      </c>
      <c r="J181" s="17">
        <v>0</v>
      </c>
      <c r="K181" s="17">
        <v>0</v>
      </c>
      <c r="L181" s="17">
        <f t="shared" si="11"/>
        <v>15929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x14ac:dyDescent="0.25">
      <c r="A182" s="16">
        <v>181</v>
      </c>
      <c r="B182" s="13" t="s">
        <v>179</v>
      </c>
      <c r="C182" s="13" t="s">
        <v>220</v>
      </c>
      <c r="D182" s="13">
        <v>510106</v>
      </c>
      <c r="E182" s="13" t="s">
        <v>108</v>
      </c>
      <c r="F182" s="23">
        <v>561</v>
      </c>
      <c r="G182" s="17">
        <f t="shared" si="8"/>
        <v>6732</v>
      </c>
      <c r="H182" s="17">
        <f t="shared" si="9"/>
        <v>467.5</v>
      </c>
      <c r="I182" s="17">
        <f t="shared" si="10"/>
        <v>375</v>
      </c>
      <c r="J182" s="17">
        <v>74.8</v>
      </c>
      <c r="K182" s="17">
        <v>0</v>
      </c>
      <c r="L182" s="17">
        <f t="shared" si="11"/>
        <v>7649.3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22.5" x14ac:dyDescent="0.25">
      <c r="A183" s="16">
        <v>182</v>
      </c>
      <c r="B183" s="13" t="s">
        <v>180</v>
      </c>
      <c r="C183" s="13" t="s">
        <v>218</v>
      </c>
      <c r="D183" s="13">
        <v>510105</v>
      </c>
      <c r="E183" s="13" t="s">
        <v>104</v>
      </c>
      <c r="F183" s="23">
        <v>3230</v>
      </c>
      <c r="G183" s="17">
        <f t="shared" si="8"/>
        <v>38760</v>
      </c>
      <c r="H183" s="17">
        <f t="shared" si="9"/>
        <v>2691.666666666667</v>
      </c>
      <c r="I183" s="17">
        <f t="shared" si="10"/>
        <v>375</v>
      </c>
      <c r="J183" s="17">
        <v>0</v>
      </c>
      <c r="K183" s="17">
        <v>0</v>
      </c>
      <c r="L183" s="17">
        <f t="shared" si="11"/>
        <v>41826.666666666664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x14ac:dyDescent="0.25">
      <c r="A184" s="16">
        <v>183</v>
      </c>
      <c r="B184" s="13" t="s">
        <v>127</v>
      </c>
      <c r="C184" s="13" t="s">
        <v>220</v>
      </c>
      <c r="D184" s="13">
        <v>510106</v>
      </c>
      <c r="E184" s="13" t="s">
        <v>108</v>
      </c>
      <c r="F184" s="23">
        <v>531</v>
      </c>
      <c r="G184" s="17">
        <f t="shared" si="8"/>
        <v>6372</v>
      </c>
      <c r="H184" s="17">
        <f t="shared" si="9"/>
        <v>442.5</v>
      </c>
      <c r="I184" s="17">
        <f t="shared" si="10"/>
        <v>375</v>
      </c>
      <c r="J184" s="17">
        <v>256.10000000000002</v>
      </c>
      <c r="K184" s="17">
        <v>0</v>
      </c>
      <c r="L184" s="17">
        <f t="shared" si="11"/>
        <v>7445.6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x14ac:dyDescent="0.25">
      <c r="A185" s="16">
        <v>184</v>
      </c>
      <c r="B185" s="13" t="s">
        <v>59</v>
      </c>
      <c r="C185" s="13" t="s">
        <v>220</v>
      </c>
      <c r="D185" s="13">
        <v>510106</v>
      </c>
      <c r="E185" s="13" t="s">
        <v>98</v>
      </c>
      <c r="F185" s="23">
        <v>738</v>
      </c>
      <c r="G185" s="17">
        <f t="shared" si="8"/>
        <v>8856</v>
      </c>
      <c r="H185" s="17">
        <f t="shared" si="9"/>
        <v>615</v>
      </c>
      <c r="I185" s="17">
        <f t="shared" si="10"/>
        <v>375</v>
      </c>
      <c r="J185" s="17">
        <v>450.49</v>
      </c>
      <c r="K185" s="17">
        <v>0</v>
      </c>
      <c r="L185" s="17">
        <f t="shared" si="11"/>
        <v>10296.49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x14ac:dyDescent="0.25">
      <c r="A186" s="16">
        <v>185</v>
      </c>
      <c r="B186" s="13" t="s">
        <v>165</v>
      </c>
      <c r="C186" s="13" t="s">
        <v>219</v>
      </c>
      <c r="D186" s="13">
        <v>510105</v>
      </c>
      <c r="E186" s="13" t="s">
        <v>103</v>
      </c>
      <c r="F186" s="23">
        <v>1212</v>
      </c>
      <c r="G186" s="17">
        <f t="shared" si="8"/>
        <v>14544</v>
      </c>
      <c r="H186" s="17">
        <f t="shared" si="9"/>
        <v>1010</v>
      </c>
      <c r="I186" s="17">
        <f t="shared" si="10"/>
        <v>375</v>
      </c>
      <c r="J186" s="17">
        <v>0</v>
      </c>
      <c r="K186" s="17">
        <v>0</v>
      </c>
      <c r="L186" s="17">
        <f t="shared" si="11"/>
        <v>15929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x14ac:dyDescent="0.25">
      <c r="A187" s="16">
        <v>186</v>
      </c>
      <c r="B187" s="13" t="s">
        <v>78</v>
      </c>
      <c r="C187" s="13" t="s">
        <v>219</v>
      </c>
      <c r="D187" s="13">
        <v>510105</v>
      </c>
      <c r="E187" s="13" t="s">
        <v>101</v>
      </c>
      <c r="F187" s="23">
        <v>901</v>
      </c>
      <c r="G187" s="17">
        <f t="shared" si="8"/>
        <v>10812</v>
      </c>
      <c r="H187" s="17">
        <f t="shared" si="9"/>
        <v>750.83333333333326</v>
      </c>
      <c r="I187" s="17">
        <f t="shared" si="10"/>
        <v>375</v>
      </c>
      <c r="J187" s="17">
        <v>0</v>
      </c>
      <c r="K187" s="17">
        <v>0</v>
      </c>
      <c r="L187" s="17">
        <f t="shared" si="11"/>
        <v>11937.833333333334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x14ac:dyDescent="0.25">
      <c r="A188" s="16">
        <v>187</v>
      </c>
      <c r="B188" s="13" t="s">
        <v>121</v>
      </c>
      <c r="C188" s="13" t="s">
        <v>219</v>
      </c>
      <c r="D188" s="13">
        <v>510105</v>
      </c>
      <c r="E188" s="13" t="s">
        <v>103</v>
      </c>
      <c r="F188" s="23">
        <v>1212</v>
      </c>
      <c r="G188" s="17">
        <f t="shared" si="8"/>
        <v>14544</v>
      </c>
      <c r="H188" s="17">
        <f t="shared" si="9"/>
        <v>1010</v>
      </c>
      <c r="I188" s="17">
        <f t="shared" si="10"/>
        <v>375</v>
      </c>
      <c r="J188" s="17">
        <v>0</v>
      </c>
      <c r="K188" s="17">
        <v>0</v>
      </c>
      <c r="L188" s="17">
        <f t="shared" si="11"/>
        <v>15929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x14ac:dyDescent="0.25">
      <c r="A189" s="16">
        <v>188</v>
      </c>
      <c r="B189" s="13" t="s">
        <v>181</v>
      </c>
      <c r="C189" s="13" t="s">
        <v>219</v>
      </c>
      <c r="D189" s="13">
        <v>510105</v>
      </c>
      <c r="E189" s="13" t="s">
        <v>94</v>
      </c>
      <c r="F189" s="23">
        <v>1086</v>
      </c>
      <c r="G189" s="17">
        <f t="shared" si="8"/>
        <v>13032</v>
      </c>
      <c r="H189" s="17">
        <f t="shared" si="9"/>
        <v>905</v>
      </c>
      <c r="I189" s="17">
        <f t="shared" si="10"/>
        <v>375</v>
      </c>
      <c r="J189" s="17">
        <v>63.35</v>
      </c>
      <c r="K189" s="17">
        <v>0</v>
      </c>
      <c r="L189" s="17">
        <f t="shared" si="11"/>
        <v>14375.35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22.5" x14ac:dyDescent="0.25">
      <c r="A190" s="16">
        <v>189</v>
      </c>
      <c r="B190" s="13" t="s">
        <v>58</v>
      </c>
      <c r="C190" s="13" t="s">
        <v>220</v>
      </c>
      <c r="D190" s="13">
        <v>510106</v>
      </c>
      <c r="E190" s="13" t="s">
        <v>98</v>
      </c>
      <c r="F190" s="23">
        <v>738</v>
      </c>
      <c r="G190" s="17">
        <f t="shared" si="8"/>
        <v>8856</v>
      </c>
      <c r="H190" s="17">
        <f t="shared" si="9"/>
        <v>615</v>
      </c>
      <c r="I190" s="17">
        <f t="shared" si="10"/>
        <v>375</v>
      </c>
      <c r="J190" s="17">
        <v>386.68</v>
      </c>
      <c r="K190" s="17">
        <v>0</v>
      </c>
      <c r="L190" s="17">
        <f t="shared" si="11"/>
        <v>10232.68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x14ac:dyDescent="0.25">
      <c r="A191" s="16">
        <v>190</v>
      </c>
      <c r="B191" s="13" t="s">
        <v>182</v>
      </c>
      <c r="C191" s="13" t="s">
        <v>219</v>
      </c>
      <c r="D191" s="13">
        <v>510105</v>
      </c>
      <c r="E191" s="13" t="s">
        <v>99</v>
      </c>
      <c r="F191" s="23">
        <v>2034</v>
      </c>
      <c r="G191" s="17">
        <f t="shared" si="8"/>
        <v>24408</v>
      </c>
      <c r="H191" s="17">
        <f t="shared" si="9"/>
        <v>1695</v>
      </c>
      <c r="I191" s="17">
        <f t="shared" si="10"/>
        <v>375</v>
      </c>
      <c r="J191" s="17">
        <v>0</v>
      </c>
      <c r="K191" s="17">
        <v>0</v>
      </c>
      <c r="L191" s="17">
        <f t="shared" si="11"/>
        <v>26478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x14ac:dyDescent="0.25">
      <c r="A192" s="16">
        <v>191</v>
      </c>
      <c r="B192" s="13" t="s">
        <v>127</v>
      </c>
      <c r="C192" s="13" t="s">
        <v>220</v>
      </c>
      <c r="D192" s="13">
        <v>510106</v>
      </c>
      <c r="E192" s="13" t="s">
        <v>108</v>
      </c>
      <c r="F192" s="23">
        <v>531</v>
      </c>
      <c r="G192" s="17">
        <f t="shared" si="8"/>
        <v>6372</v>
      </c>
      <c r="H192" s="17">
        <f t="shared" si="9"/>
        <v>442.5</v>
      </c>
      <c r="I192" s="17">
        <f t="shared" si="10"/>
        <v>375</v>
      </c>
      <c r="J192" s="17">
        <v>268.83</v>
      </c>
      <c r="K192" s="17">
        <v>0</v>
      </c>
      <c r="L192" s="17">
        <f t="shared" si="11"/>
        <v>7458.33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x14ac:dyDescent="0.25">
      <c r="A193" s="16">
        <v>192</v>
      </c>
      <c r="B193" s="13" t="s">
        <v>183</v>
      </c>
      <c r="C193" s="13" t="s">
        <v>220</v>
      </c>
      <c r="D193" s="13">
        <v>510106</v>
      </c>
      <c r="E193" s="13" t="s">
        <v>100</v>
      </c>
      <c r="F193" s="23">
        <v>578</v>
      </c>
      <c r="G193" s="17">
        <f t="shared" si="8"/>
        <v>6936</v>
      </c>
      <c r="H193" s="17">
        <f t="shared" si="9"/>
        <v>481.66666666666663</v>
      </c>
      <c r="I193" s="17">
        <f t="shared" si="10"/>
        <v>375</v>
      </c>
      <c r="J193" s="17">
        <v>299.83999999999997</v>
      </c>
      <c r="K193" s="17">
        <v>0</v>
      </c>
      <c r="L193" s="17">
        <f t="shared" si="11"/>
        <v>8092.5066666666671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x14ac:dyDescent="0.25">
      <c r="A194" s="16">
        <v>193</v>
      </c>
      <c r="B194" s="13" t="s">
        <v>44</v>
      </c>
      <c r="C194" s="13" t="s">
        <v>219</v>
      </c>
      <c r="D194" s="13">
        <v>510105</v>
      </c>
      <c r="E194" s="13" t="s">
        <v>110</v>
      </c>
      <c r="F194" s="23">
        <v>1676</v>
      </c>
      <c r="G194" s="17">
        <f t="shared" si="8"/>
        <v>20112</v>
      </c>
      <c r="H194" s="17">
        <f t="shared" si="9"/>
        <v>1396.6666666666665</v>
      </c>
      <c r="I194" s="17">
        <f t="shared" si="10"/>
        <v>375</v>
      </c>
      <c r="J194" s="17">
        <v>0</v>
      </c>
      <c r="K194" s="17">
        <v>0</v>
      </c>
      <c r="L194" s="17">
        <f t="shared" si="11"/>
        <v>21883.666666666668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x14ac:dyDescent="0.25">
      <c r="A195" s="16">
        <v>194</v>
      </c>
      <c r="B195" s="13" t="s">
        <v>53</v>
      </c>
      <c r="C195" s="13" t="s">
        <v>220</v>
      </c>
      <c r="D195" s="13">
        <v>510106</v>
      </c>
      <c r="E195" s="13" t="s">
        <v>96</v>
      </c>
      <c r="F195" s="23">
        <v>900</v>
      </c>
      <c r="G195" s="17">
        <f t="shared" ref="G195:G258" si="12">F195*12</f>
        <v>10800</v>
      </c>
      <c r="H195" s="17">
        <f t="shared" ref="H195:H258" si="13">(F195/12)*10</f>
        <v>750</v>
      </c>
      <c r="I195" s="17">
        <f t="shared" ref="I195:I258" si="14">(450/12)*10</f>
        <v>375</v>
      </c>
      <c r="J195" s="17">
        <v>495.94</v>
      </c>
      <c r="K195" s="17">
        <v>0</v>
      </c>
      <c r="L195" s="17">
        <f t="shared" ref="L195:L258" si="15">SUM(G195:K195)</f>
        <v>12420.94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22.5" x14ac:dyDescent="0.25">
      <c r="A196" s="16">
        <v>195</v>
      </c>
      <c r="B196" s="13" t="s">
        <v>184</v>
      </c>
      <c r="C196" s="13" t="s">
        <v>219</v>
      </c>
      <c r="D196" s="13">
        <v>510105</v>
      </c>
      <c r="E196" s="13" t="s">
        <v>94</v>
      </c>
      <c r="F196" s="23">
        <v>1086</v>
      </c>
      <c r="G196" s="17">
        <f t="shared" si="12"/>
        <v>13032</v>
      </c>
      <c r="H196" s="17">
        <f t="shared" si="13"/>
        <v>905</v>
      </c>
      <c r="I196" s="17">
        <f t="shared" si="14"/>
        <v>375</v>
      </c>
      <c r="J196" s="17">
        <v>0</v>
      </c>
      <c r="K196" s="17">
        <v>0</v>
      </c>
      <c r="L196" s="17">
        <f t="shared" si="15"/>
        <v>14312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x14ac:dyDescent="0.25">
      <c r="A197" s="16">
        <v>196</v>
      </c>
      <c r="B197" s="13" t="s">
        <v>185</v>
      </c>
      <c r="C197" s="13" t="s">
        <v>219</v>
      </c>
      <c r="D197" s="13">
        <v>510105</v>
      </c>
      <c r="E197" s="13" t="s">
        <v>105</v>
      </c>
      <c r="F197" s="23">
        <v>2308</v>
      </c>
      <c r="G197" s="17">
        <f t="shared" si="12"/>
        <v>27696</v>
      </c>
      <c r="H197" s="17">
        <f t="shared" si="13"/>
        <v>1923.3333333333335</v>
      </c>
      <c r="I197" s="17">
        <f t="shared" si="14"/>
        <v>375</v>
      </c>
      <c r="J197" s="17">
        <v>0</v>
      </c>
      <c r="K197" s="17">
        <v>0</v>
      </c>
      <c r="L197" s="17">
        <f t="shared" si="15"/>
        <v>29994.333333333332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x14ac:dyDescent="0.25">
      <c r="A198" s="16">
        <v>197</v>
      </c>
      <c r="B198" s="13" t="s">
        <v>125</v>
      </c>
      <c r="C198" s="13" t="s">
        <v>220</v>
      </c>
      <c r="D198" s="13">
        <v>510106</v>
      </c>
      <c r="E198" s="13" t="s">
        <v>107</v>
      </c>
      <c r="F198" s="23">
        <v>773</v>
      </c>
      <c r="G198" s="17">
        <f t="shared" si="12"/>
        <v>9276</v>
      </c>
      <c r="H198" s="17">
        <f t="shared" si="13"/>
        <v>644.16666666666674</v>
      </c>
      <c r="I198" s="17">
        <f t="shared" si="14"/>
        <v>375</v>
      </c>
      <c r="J198" s="17">
        <v>389.72</v>
      </c>
      <c r="K198" s="17">
        <v>0</v>
      </c>
      <c r="L198" s="17">
        <f t="shared" si="15"/>
        <v>10684.886666666665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x14ac:dyDescent="0.25">
      <c r="A199" s="16">
        <v>198</v>
      </c>
      <c r="B199" s="13" t="s">
        <v>79</v>
      </c>
      <c r="C199" s="13" t="s">
        <v>220</v>
      </c>
      <c r="D199" s="13">
        <v>510106</v>
      </c>
      <c r="E199" s="13" t="s">
        <v>108</v>
      </c>
      <c r="F199" s="23">
        <v>607.5</v>
      </c>
      <c r="G199" s="17">
        <f t="shared" si="12"/>
        <v>7290</v>
      </c>
      <c r="H199" s="17">
        <f t="shared" si="13"/>
        <v>506.25</v>
      </c>
      <c r="I199" s="17">
        <f t="shared" si="14"/>
        <v>375</v>
      </c>
      <c r="J199" s="17">
        <v>128.46</v>
      </c>
      <c r="K199" s="17">
        <v>0</v>
      </c>
      <c r="L199" s="17">
        <f t="shared" si="15"/>
        <v>8299.7099999999991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22.5" x14ac:dyDescent="0.25">
      <c r="A200" s="16">
        <v>199</v>
      </c>
      <c r="B200" s="13" t="s">
        <v>60</v>
      </c>
      <c r="C200" s="13" t="s">
        <v>220</v>
      </c>
      <c r="D200" s="13">
        <v>510106</v>
      </c>
      <c r="E200" s="13" t="s">
        <v>100</v>
      </c>
      <c r="F200" s="23">
        <v>578</v>
      </c>
      <c r="G200" s="17">
        <f t="shared" si="12"/>
        <v>6936</v>
      </c>
      <c r="H200" s="17">
        <f t="shared" si="13"/>
        <v>481.66666666666663</v>
      </c>
      <c r="I200" s="17">
        <f t="shared" si="14"/>
        <v>375</v>
      </c>
      <c r="J200" s="17">
        <v>196.88</v>
      </c>
      <c r="K200" s="17">
        <v>0</v>
      </c>
      <c r="L200" s="17">
        <f t="shared" si="15"/>
        <v>7989.5466666666671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x14ac:dyDescent="0.25">
      <c r="A201" s="16">
        <v>200</v>
      </c>
      <c r="B201" s="13" t="s">
        <v>79</v>
      </c>
      <c r="C201" s="13" t="s">
        <v>220</v>
      </c>
      <c r="D201" s="13">
        <v>510106</v>
      </c>
      <c r="E201" s="13" t="s">
        <v>108</v>
      </c>
      <c r="F201" s="23">
        <v>607.5</v>
      </c>
      <c r="G201" s="17">
        <f t="shared" si="12"/>
        <v>7290</v>
      </c>
      <c r="H201" s="17">
        <f t="shared" si="13"/>
        <v>506.25</v>
      </c>
      <c r="I201" s="17">
        <f t="shared" si="14"/>
        <v>375</v>
      </c>
      <c r="J201" s="17">
        <v>316.39999999999998</v>
      </c>
      <c r="K201" s="17">
        <v>0</v>
      </c>
      <c r="L201" s="17">
        <f t="shared" si="15"/>
        <v>8487.65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22.5" x14ac:dyDescent="0.25">
      <c r="A202" s="16">
        <v>201</v>
      </c>
      <c r="B202" s="13" t="s">
        <v>45</v>
      </c>
      <c r="C202" s="13" t="s">
        <v>220</v>
      </c>
      <c r="D202" s="13">
        <v>510106</v>
      </c>
      <c r="E202" s="13" t="s">
        <v>100</v>
      </c>
      <c r="F202" s="23">
        <v>578</v>
      </c>
      <c r="G202" s="17">
        <f t="shared" si="12"/>
        <v>6936</v>
      </c>
      <c r="H202" s="17">
        <f t="shared" si="13"/>
        <v>481.66666666666663</v>
      </c>
      <c r="I202" s="17">
        <f t="shared" si="14"/>
        <v>375</v>
      </c>
      <c r="J202" s="17">
        <v>326.93</v>
      </c>
      <c r="K202" s="17">
        <v>0</v>
      </c>
      <c r="L202" s="17">
        <f t="shared" si="15"/>
        <v>8119.5966666666673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x14ac:dyDescent="0.25">
      <c r="A203" s="16">
        <v>202</v>
      </c>
      <c r="B203" s="13" t="s">
        <v>135</v>
      </c>
      <c r="C203" s="13" t="s">
        <v>219</v>
      </c>
      <c r="D203" s="13">
        <v>510105</v>
      </c>
      <c r="E203" s="13" t="s">
        <v>101</v>
      </c>
      <c r="F203" s="23">
        <v>901</v>
      </c>
      <c r="G203" s="17">
        <f t="shared" si="12"/>
        <v>10812</v>
      </c>
      <c r="H203" s="17">
        <f t="shared" si="13"/>
        <v>750.83333333333326</v>
      </c>
      <c r="I203" s="17">
        <f t="shared" si="14"/>
        <v>375</v>
      </c>
      <c r="J203" s="17">
        <v>240.27</v>
      </c>
      <c r="K203" s="17">
        <v>0</v>
      </c>
      <c r="L203" s="17">
        <f t="shared" si="15"/>
        <v>12178.103333333334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x14ac:dyDescent="0.25">
      <c r="A204" s="16">
        <v>203</v>
      </c>
      <c r="B204" s="13" t="s">
        <v>38</v>
      </c>
      <c r="C204" s="13" t="s">
        <v>220</v>
      </c>
      <c r="D204" s="13">
        <v>510106</v>
      </c>
      <c r="E204" s="13" t="s">
        <v>102</v>
      </c>
      <c r="F204" s="23">
        <v>596</v>
      </c>
      <c r="G204" s="17">
        <f t="shared" si="12"/>
        <v>7152</v>
      </c>
      <c r="H204" s="17">
        <f t="shared" si="13"/>
        <v>496.66666666666663</v>
      </c>
      <c r="I204" s="17">
        <f t="shared" si="14"/>
        <v>375</v>
      </c>
      <c r="J204" s="17">
        <v>476.8</v>
      </c>
      <c r="K204" s="17">
        <v>0</v>
      </c>
      <c r="L204" s="17">
        <f t="shared" si="15"/>
        <v>8500.4666666666672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x14ac:dyDescent="0.25">
      <c r="A205" s="16">
        <v>204</v>
      </c>
      <c r="B205" s="13" t="s">
        <v>38</v>
      </c>
      <c r="C205" s="13" t="s">
        <v>220</v>
      </c>
      <c r="D205" s="13">
        <v>510106</v>
      </c>
      <c r="E205" s="13" t="s">
        <v>102</v>
      </c>
      <c r="F205" s="23">
        <v>596</v>
      </c>
      <c r="G205" s="17">
        <f t="shared" si="12"/>
        <v>7152</v>
      </c>
      <c r="H205" s="17">
        <f t="shared" si="13"/>
        <v>496.66666666666663</v>
      </c>
      <c r="I205" s="17">
        <f t="shared" si="14"/>
        <v>375</v>
      </c>
      <c r="J205" s="17">
        <v>298</v>
      </c>
      <c r="K205" s="17">
        <v>0</v>
      </c>
      <c r="L205" s="17">
        <f t="shared" si="15"/>
        <v>8321.6666666666679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x14ac:dyDescent="0.25">
      <c r="A206" s="16">
        <v>205</v>
      </c>
      <c r="B206" s="13" t="s">
        <v>212</v>
      </c>
      <c r="C206" s="13" t="s">
        <v>219</v>
      </c>
      <c r="D206" s="13">
        <v>510105</v>
      </c>
      <c r="E206" s="13" t="s">
        <v>110</v>
      </c>
      <c r="F206" s="23">
        <v>1676</v>
      </c>
      <c r="G206" s="17">
        <f t="shared" si="12"/>
        <v>20112</v>
      </c>
      <c r="H206" s="17">
        <f t="shared" si="13"/>
        <v>1396.6666666666665</v>
      </c>
      <c r="I206" s="17">
        <f t="shared" si="14"/>
        <v>375</v>
      </c>
      <c r="J206" s="17">
        <v>0</v>
      </c>
      <c r="K206" s="17">
        <v>0</v>
      </c>
      <c r="L206" s="17">
        <f t="shared" si="15"/>
        <v>21883.666666666668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22.5" x14ac:dyDescent="0.25">
      <c r="A207" s="16">
        <v>206</v>
      </c>
      <c r="B207" s="13" t="s">
        <v>142</v>
      </c>
      <c r="C207" s="13" t="s">
        <v>220</v>
      </c>
      <c r="D207" s="13">
        <v>510106</v>
      </c>
      <c r="E207" s="13" t="s">
        <v>108</v>
      </c>
      <c r="F207" s="23">
        <v>631</v>
      </c>
      <c r="G207" s="17">
        <f t="shared" si="12"/>
        <v>7572</v>
      </c>
      <c r="H207" s="17">
        <f t="shared" si="13"/>
        <v>525.83333333333337</v>
      </c>
      <c r="I207" s="17">
        <f t="shared" si="14"/>
        <v>375</v>
      </c>
      <c r="J207" s="17">
        <v>293.81</v>
      </c>
      <c r="K207" s="17">
        <v>0</v>
      </c>
      <c r="L207" s="17">
        <f t="shared" si="15"/>
        <v>8766.6433333333316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22.5" x14ac:dyDescent="0.25">
      <c r="A208" s="16">
        <v>207</v>
      </c>
      <c r="B208" s="13" t="s">
        <v>45</v>
      </c>
      <c r="C208" s="13" t="s">
        <v>220</v>
      </c>
      <c r="D208" s="13">
        <v>510106</v>
      </c>
      <c r="E208" s="13" t="s">
        <v>100</v>
      </c>
      <c r="F208" s="23">
        <v>578</v>
      </c>
      <c r="G208" s="17">
        <f t="shared" si="12"/>
        <v>6936</v>
      </c>
      <c r="H208" s="17">
        <f t="shared" si="13"/>
        <v>481.66666666666663</v>
      </c>
      <c r="I208" s="17">
        <f t="shared" si="14"/>
        <v>375</v>
      </c>
      <c r="J208" s="17">
        <v>307.66000000000003</v>
      </c>
      <c r="K208" s="17">
        <v>0</v>
      </c>
      <c r="L208" s="17">
        <f t="shared" si="15"/>
        <v>8100.3266666666668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x14ac:dyDescent="0.25">
      <c r="A209" s="16">
        <v>208</v>
      </c>
      <c r="B209" s="13" t="s">
        <v>186</v>
      </c>
      <c r="C209" s="13" t="s">
        <v>220</v>
      </c>
      <c r="D209" s="13">
        <v>510106</v>
      </c>
      <c r="E209" s="13" t="s">
        <v>108</v>
      </c>
      <c r="F209" s="23">
        <v>531</v>
      </c>
      <c r="G209" s="17">
        <f t="shared" si="12"/>
        <v>6372</v>
      </c>
      <c r="H209" s="17">
        <f t="shared" si="13"/>
        <v>442.5</v>
      </c>
      <c r="I209" s="17">
        <f t="shared" si="14"/>
        <v>375</v>
      </c>
      <c r="J209" s="17">
        <v>0</v>
      </c>
      <c r="K209" s="17">
        <v>0</v>
      </c>
      <c r="L209" s="17">
        <f t="shared" si="15"/>
        <v>7189.5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x14ac:dyDescent="0.25">
      <c r="A210" s="16">
        <v>209</v>
      </c>
      <c r="B210" s="13" t="s">
        <v>187</v>
      </c>
      <c r="C210" s="13" t="s">
        <v>219</v>
      </c>
      <c r="D210" s="13">
        <v>510105</v>
      </c>
      <c r="E210" s="13" t="s">
        <v>101</v>
      </c>
      <c r="F210" s="23">
        <v>901</v>
      </c>
      <c r="G210" s="17">
        <f t="shared" si="12"/>
        <v>10812</v>
      </c>
      <c r="H210" s="17">
        <f t="shared" si="13"/>
        <v>750.83333333333326</v>
      </c>
      <c r="I210" s="17">
        <f t="shared" si="14"/>
        <v>375</v>
      </c>
      <c r="J210" s="17">
        <v>359.46</v>
      </c>
      <c r="K210" s="17">
        <v>0</v>
      </c>
      <c r="L210" s="17">
        <f t="shared" si="15"/>
        <v>12297.293333333333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x14ac:dyDescent="0.25">
      <c r="A211" s="16">
        <v>210</v>
      </c>
      <c r="B211" s="13" t="s">
        <v>59</v>
      </c>
      <c r="C211" s="13" t="s">
        <v>220</v>
      </c>
      <c r="D211" s="13">
        <v>510106</v>
      </c>
      <c r="E211" s="13" t="s">
        <v>98</v>
      </c>
      <c r="F211" s="23">
        <v>738</v>
      </c>
      <c r="G211" s="17">
        <f t="shared" si="12"/>
        <v>8856</v>
      </c>
      <c r="H211" s="17">
        <f t="shared" si="13"/>
        <v>615</v>
      </c>
      <c r="I211" s="17">
        <f t="shared" si="14"/>
        <v>375</v>
      </c>
      <c r="J211" s="17">
        <v>0</v>
      </c>
      <c r="K211" s="17">
        <v>0</v>
      </c>
      <c r="L211" s="17">
        <f t="shared" si="15"/>
        <v>9846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x14ac:dyDescent="0.25">
      <c r="A212" s="16">
        <v>211</v>
      </c>
      <c r="B212" s="13" t="s">
        <v>145</v>
      </c>
      <c r="C212" s="13" t="s">
        <v>220</v>
      </c>
      <c r="D212" s="13">
        <v>510106</v>
      </c>
      <c r="E212" s="13" t="s">
        <v>108</v>
      </c>
      <c r="F212" s="23">
        <v>561</v>
      </c>
      <c r="G212" s="17">
        <f t="shared" si="12"/>
        <v>6732</v>
      </c>
      <c r="H212" s="17">
        <f t="shared" si="13"/>
        <v>467.5</v>
      </c>
      <c r="I212" s="17">
        <f t="shared" si="14"/>
        <v>375</v>
      </c>
      <c r="J212" s="17">
        <v>0</v>
      </c>
      <c r="K212" s="17">
        <v>0</v>
      </c>
      <c r="L212" s="17">
        <f t="shared" si="15"/>
        <v>7574.5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x14ac:dyDescent="0.25">
      <c r="A213" s="16">
        <v>212</v>
      </c>
      <c r="B213" s="13" t="s">
        <v>125</v>
      </c>
      <c r="C213" s="13" t="s">
        <v>220</v>
      </c>
      <c r="D213" s="13">
        <v>510106</v>
      </c>
      <c r="E213" s="13" t="s">
        <v>107</v>
      </c>
      <c r="F213" s="23">
        <v>773</v>
      </c>
      <c r="G213" s="17">
        <f t="shared" si="12"/>
        <v>9276</v>
      </c>
      <c r="H213" s="17">
        <f t="shared" si="13"/>
        <v>644.16666666666674</v>
      </c>
      <c r="I213" s="17">
        <f t="shared" si="14"/>
        <v>375</v>
      </c>
      <c r="J213" s="17">
        <v>405.83</v>
      </c>
      <c r="K213" s="17">
        <v>0</v>
      </c>
      <c r="L213" s="17">
        <f t="shared" si="15"/>
        <v>10700.996666666666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x14ac:dyDescent="0.25">
      <c r="A214" s="16">
        <v>213</v>
      </c>
      <c r="B214" s="13" t="s">
        <v>74</v>
      </c>
      <c r="C214" s="13" t="s">
        <v>220</v>
      </c>
      <c r="D214" s="13">
        <v>510106</v>
      </c>
      <c r="E214" s="13" t="s">
        <v>108</v>
      </c>
      <c r="F214" s="23">
        <v>531</v>
      </c>
      <c r="G214" s="17">
        <f t="shared" si="12"/>
        <v>6372</v>
      </c>
      <c r="H214" s="17">
        <f t="shared" si="13"/>
        <v>442.5</v>
      </c>
      <c r="I214" s="17">
        <f t="shared" si="14"/>
        <v>375</v>
      </c>
      <c r="J214" s="17">
        <v>172.58</v>
      </c>
      <c r="K214" s="17">
        <v>0</v>
      </c>
      <c r="L214" s="17">
        <f t="shared" si="15"/>
        <v>7362.08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x14ac:dyDescent="0.25">
      <c r="A215" s="16">
        <v>214</v>
      </c>
      <c r="B215" s="13" t="s">
        <v>188</v>
      </c>
      <c r="C215" s="13" t="s">
        <v>219</v>
      </c>
      <c r="D215" s="13">
        <v>510105</v>
      </c>
      <c r="E215" s="13" t="s">
        <v>110</v>
      </c>
      <c r="F215" s="23">
        <v>1676</v>
      </c>
      <c r="G215" s="17">
        <f t="shared" si="12"/>
        <v>20112</v>
      </c>
      <c r="H215" s="17">
        <f t="shared" si="13"/>
        <v>1396.6666666666665</v>
      </c>
      <c r="I215" s="17">
        <f t="shared" si="14"/>
        <v>375</v>
      </c>
      <c r="J215" s="17">
        <v>0</v>
      </c>
      <c r="K215" s="17">
        <v>0</v>
      </c>
      <c r="L215" s="17">
        <f t="shared" si="15"/>
        <v>21883.666666666668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x14ac:dyDescent="0.25">
      <c r="A216" s="16">
        <v>215</v>
      </c>
      <c r="B216" s="13" t="s">
        <v>131</v>
      </c>
      <c r="C216" s="13" t="s">
        <v>219</v>
      </c>
      <c r="D216" s="13">
        <v>510105</v>
      </c>
      <c r="E216" s="13" t="s">
        <v>97</v>
      </c>
      <c r="F216" s="23">
        <v>1412</v>
      </c>
      <c r="G216" s="17">
        <f t="shared" si="12"/>
        <v>16944</v>
      </c>
      <c r="H216" s="17">
        <f t="shared" si="13"/>
        <v>1176.6666666666667</v>
      </c>
      <c r="I216" s="17">
        <f t="shared" si="14"/>
        <v>375</v>
      </c>
      <c r="J216" s="17">
        <v>0</v>
      </c>
      <c r="K216" s="17">
        <v>0</v>
      </c>
      <c r="L216" s="17">
        <f t="shared" si="15"/>
        <v>18495.666666666668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x14ac:dyDescent="0.25">
      <c r="A217" s="16">
        <v>216</v>
      </c>
      <c r="B217" s="13" t="s">
        <v>154</v>
      </c>
      <c r="C217" s="13" t="s">
        <v>219</v>
      </c>
      <c r="D217" s="13">
        <v>510105</v>
      </c>
      <c r="E217" s="13" t="s">
        <v>103</v>
      </c>
      <c r="F217" s="23">
        <v>1212</v>
      </c>
      <c r="G217" s="17">
        <f t="shared" si="12"/>
        <v>14544</v>
      </c>
      <c r="H217" s="17">
        <f t="shared" si="13"/>
        <v>1010</v>
      </c>
      <c r="I217" s="17">
        <f t="shared" si="14"/>
        <v>375</v>
      </c>
      <c r="J217" s="17">
        <v>0</v>
      </c>
      <c r="K217" s="17">
        <v>0</v>
      </c>
      <c r="L217" s="17">
        <f t="shared" si="15"/>
        <v>15929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x14ac:dyDescent="0.25">
      <c r="A218" s="16">
        <v>217</v>
      </c>
      <c r="B218" s="13" t="s">
        <v>77</v>
      </c>
      <c r="C218" s="13" t="s">
        <v>219</v>
      </c>
      <c r="D218" s="13">
        <v>510105</v>
      </c>
      <c r="E218" s="13" t="s">
        <v>114</v>
      </c>
      <c r="F218" s="23">
        <v>817</v>
      </c>
      <c r="G218" s="17">
        <f t="shared" si="12"/>
        <v>9804</v>
      </c>
      <c r="H218" s="17">
        <f t="shared" si="13"/>
        <v>680.83333333333326</v>
      </c>
      <c r="I218" s="17">
        <f t="shared" si="14"/>
        <v>375</v>
      </c>
      <c r="J218" s="17">
        <v>0</v>
      </c>
      <c r="K218" s="17">
        <v>0</v>
      </c>
      <c r="L218" s="17">
        <f t="shared" si="15"/>
        <v>10859.833333333334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x14ac:dyDescent="0.25">
      <c r="A219" s="16">
        <v>218</v>
      </c>
      <c r="B219" s="13" t="s">
        <v>153</v>
      </c>
      <c r="C219" s="13" t="s">
        <v>220</v>
      </c>
      <c r="D219" s="13">
        <v>510106</v>
      </c>
      <c r="E219" s="13" t="s">
        <v>107</v>
      </c>
      <c r="F219" s="23">
        <v>733</v>
      </c>
      <c r="G219" s="17">
        <f t="shared" si="12"/>
        <v>8796</v>
      </c>
      <c r="H219" s="17">
        <f t="shared" si="13"/>
        <v>610.83333333333337</v>
      </c>
      <c r="I219" s="17">
        <f t="shared" si="14"/>
        <v>375</v>
      </c>
      <c r="J219" s="17">
        <v>285.56</v>
      </c>
      <c r="K219" s="17">
        <v>0</v>
      </c>
      <c r="L219" s="17">
        <f t="shared" si="15"/>
        <v>10067.393333333333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x14ac:dyDescent="0.25">
      <c r="A220" s="16">
        <v>219</v>
      </c>
      <c r="B220" s="13" t="s">
        <v>67</v>
      </c>
      <c r="C220" s="13" t="s">
        <v>219</v>
      </c>
      <c r="D220" s="13">
        <v>510105</v>
      </c>
      <c r="E220" s="13" t="s">
        <v>110</v>
      </c>
      <c r="F220" s="23">
        <v>1676</v>
      </c>
      <c r="G220" s="17">
        <f t="shared" si="12"/>
        <v>20112</v>
      </c>
      <c r="H220" s="17">
        <f t="shared" si="13"/>
        <v>1396.6666666666665</v>
      </c>
      <c r="I220" s="17">
        <f t="shared" si="14"/>
        <v>375</v>
      </c>
      <c r="J220" s="17">
        <v>0</v>
      </c>
      <c r="K220" s="17">
        <v>0</v>
      </c>
      <c r="L220" s="17">
        <f t="shared" si="15"/>
        <v>21883.666666666668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x14ac:dyDescent="0.25">
      <c r="A221" s="16">
        <v>220</v>
      </c>
      <c r="B221" s="13" t="s">
        <v>127</v>
      </c>
      <c r="C221" s="13" t="s">
        <v>220</v>
      </c>
      <c r="D221" s="13">
        <v>510106</v>
      </c>
      <c r="E221" s="13" t="s">
        <v>108</v>
      </c>
      <c r="F221" s="23">
        <v>531</v>
      </c>
      <c r="G221" s="17">
        <f t="shared" si="12"/>
        <v>6372</v>
      </c>
      <c r="H221" s="17">
        <f t="shared" si="13"/>
        <v>442.5</v>
      </c>
      <c r="I221" s="17">
        <f t="shared" si="14"/>
        <v>375</v>
      </c>
      <c r="J221" s="17">
        <v>288.74</v>
      </c>
      <c r="K221" s="17">
        <v>0</v>
      </c>
      <c r="L221" s="17">
        <f t="shared" si="15"/>
        <v>7478.24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x14ac:dyDescent="0.25">
      <c r="A222" s="16">
        <v>221</v>
      </c>
      <c r="B222" s="13" t="s">
        <v>153</v>
      </c>
      <c r="C222" s="13" t="s">
        <v>220</v>
      </c>
      <c r="D222" s="13">
        <v>510106</v>
      </c>
      <c r="E222" s="13" t="s">
        <v>107</v>
      </c>
      <c r="F222" s="23">
        <v>733</v>
      </c>
      <c r="G222" s="17">
        <f t="shared" si="12"/>
        <v>8796</v>
      </c>
      <c r="H222" s="17">
        <f t="shared" si="13"/>
        <v>610.83333333333337</v>
      </c>
      <c r="I222" s="17">
        <f t="shared" si="14"/>
        <v>375</v>
      </c>
      <c r="J222" s="17">
        <v>423.01</v>
      </c>
      <c r="K222" s="17">
        <v>0</v>
      </c>
      <c r="L222" s="17">
        <f t="shared" si="15"/>
        <v>10204.843333333334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x14ac:dyDescent="0.25">
      <c r="A223" s="16">
        <v>222</v>
      </c>
      <c r="B223" s="13" t="s">
        <v>46</v>
      </c>
      <c r="C223" s="13" t="s">
        <v>219</v>
      </c>
      <c r="D223" s="13">
        <v>510105</v>
      </c>
      <c r="E223" s="13" t="s">
        <v>103</v>
      </c>
      <c r="F223" s="23">
        <v>1212</v>
      </c>
      <c r="G223" s="17">
        <f t="shared" si="12"/>
        <v>14544</v>
      </c>
      <c r="H223" s="17">
        <f t="shared" si="13"/>
        <v>1010</v>
      </c>
      <c r="I223" s="17">
        <f t="shared" si="14"/>
        <v>375</v>
      </c>
      <c r="J223" s="17">
        <v>0</v>
      </c>
      <c r="K223" s="17">
        <v>0</v>
      </c>
      <c r="L223" s="17">
        <f t="shared" si="15"/>
        <v>15929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x14ac:dyDescent="0.25">
      <c r="A224" s="16">
        <v>223</v>
      </c>
      <c r="B224" s="13" t="s">
        <v>190</v>
      </c>
      <c r="C224" s="13" t="s">
        <v>219</v>
      </c>
      <c r="D224" s="13">
        <v>510105</v>
      </c>
      <c r="E224" s="13" t="s">
        <v>110</v>
      </c>
      <c r="F224" s="23">
        <v>1676</v>
      </c>
      <c r="G224" s="17">
        <f t="shared" si="12"/>
        <v>20112</v>
      </c>
      <c r="H224" s="17">
        <f t="shared" si="13"/>
        <v>1396.6666666666665</v>
      </c>
      <c r="I224" s="17">
        <f t="shared" si="14"/>
        <v>375</v>
      </c>
      <c r="J224" s="17">
        <v>0</v>
      </c>
      <c r="K224" s="17">
        <v>0</v>
      </c>
      <c r="L224" s="17">
        <f t="shared" si="15"/>
        <v>21883.666666666668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x14ac:dyDescent="0.25">
      <c r="A225" s="16">
        <v>224</v>
      </c>
      <c r="B225" s="13" t="s">
        <v>46</v>
      </c>
      <c r="C225" s="13" t="s">
        <v>219</v>
      </c>
      <c r="D225" s="13">
        <v>510105</v>
      </c>
      <c r="E225" s="13" t="s">
        <v>103</v>
      </c>
      <c r="F225" s="23">
        <v>1212</v>
      </c>
      <c r="G225" s="17">
        <f t="shared" si="12"/>
        <v>14544</v>
      </c>
      <c r="H225" s="17">
        <f t="shared" si="13"/>
        <v>1010</v>
      </c>
      <c r="I225" s="17">
        <f t="shared" si="14"/>
        <v>375</v>
      </c>
      <c r="J225" s="17">
        <v>0</v>
      </c>
      <c r="K225" s="17">
        <v>0</v>
      </c>
      <c r="L225" s="17">
        <f t="shared" si="15"/>
        <v>15929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x14ac:dyDescent="0.25">
      <c r="A226" s="16">
        <v>225</v>
      </c>
      <c r="B226" s="13" t="s">
        <v>191</v>
      </c>
      <c r="C226" s="13" t="s">
        <v>219</v>
      </c>
      <c r="D226" s="13">
        <v>510105</v>
      </c>
      <c r="E226" s="13" t="s">
        <v>110</v>
      </c>
      <c r="F226" s="23">
        <v>1676</v>
      </c>
      <c r="G226" s="17">
        <f t="shared" si="12"/>
        <v>20112</v>
      </c>
      <c r="H226" s="17">
        <f t="shared" si="13"/>
        <v>1396.6666666666665</v>
      </c>
      <c r="I226" s="17">
        <f t="shared" si="14"/>
        <v>375</v>
      </c>
      <c r="J226" s="17">
        <v>0</v>
      </c>
      <c r="K226" s="17">
        <v>0</v>
      </c>
      <c r="L226" s="17">
        <f t="shared" si="15"/>
        <v>21883.666666666668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22.5" x14ac:dyDescent="0.25">
      <c r="A227" s="16">
        <v>226</v>
      </c>
      <c r="B227" s="13" t="s">
        <v>142</v>
      </c>
      <c r="C227" s="13" t="s">
        <v>220</v>
      </c>
      <c r="D227" s="13">
        <v>510106</v>
      </c>
      <c r="E227" s="13" t="s">
        <v>108</v>
      </c>
      <c r="F227" s="23">
        <v>631</v>
      </c>
      <c r="G227" s="17">
        <f t="shared" si="12"/>
        <v>7572</v>
      </c>
      <c r="H227" s="17">
        <f t="shared" si="13"/>
        <v>525.83333333333337</v>
      </c>
      <c r="I227" s="17">
        <f t="shared" si="14"/>
        <v>375</v>
      </c>
      <c r="J227" s="17">
        <v>336.54</v>
      </c>
      <c r="K227" s="17">
        <v>0</v>
      </c>
      <c r="L227" s="17">
        <f t="shared" si="15"/>
        <v>8809.373333333333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22.5" x14ac:dyDescent="0.25">
      <c r="A228" s="16">
        <v>227</v>
      </c>
      <c r="B228" s="13" t="s">
        <v>49</v>
      </c>
      <c r="C228" s="13" t="s">
        <v>219</v>
      </c>
      <c r="D228" s="13">
        <v>510105</v>
      </c>
      <c r="E228" s="13" t="s">
        <v>94</v>
      </c>
      <c r="F228" s="23">
        <v>1086</v>
      </c>
      <c r="G228" s="17">
        <f t="shared" si="12"/>
        <v>13032</v>
      </c>
      <c r="H228" s="17">
        <f t="shared" si="13"/>
        <v>905</v>
      </c>
      <c r="I228" s="17">
        <f t="shared" si="14"/>
        <v>375</v>
      </c>
      <c r="J228" s="17">
        <v>72.400000000000006</v>
      </c>
      <c r="K228" s="17">
        <v>0</v>
      </c>
      <c r="L228" s="17">
        <f t="shared" si="15"/>
        <v>14384.4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x14ac:dyDescent="0.25">
      <c r="A229" s="16">
        <v>228</v>
      </c>
      <c r="B229" s="13" t="s">
        <v>62</v>
      </c>
      <c r="C229" s="13" t="s">
        <v>220</v>
      </c>
      <c r="D229" s="13">
        <v>510106</v>
      </c>
      <c r="E229" s="13" t="s">
        <v>95</v>
      </c>
      <c r="F229" s="23">
        <v>614</v>
      </c>
      <c r="G229" s="17">
        <f t="shared" si="12"/>
        <v>7368</v>
      </c>
      <c r="H229" s="17">
        <f t="shared" si="13"/>
        <v>511.66666666666663</v>
      </c>
      <c r="I229" s="17">
        <f t="shared" si="14"/>
        <v>375</v>
      </c>
      <c r="J229" s="17">
        <v>319.8</v>
      </c>
      <c r="K229" s="17">
        <v>0</v>
      </c>
      <c r="L229" s="17">
        <f t="shared" si="15"/>
        <v>8574.4666666666672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x14ac:dyDescent="0.25">
      <c r="A230" s="16">
        <v>229</v>
      </c>
      <c r="B230" s="13" t="s">
        <v>164</v>
      </c>
      <c r="C230" s="13" t="s">
        <v>219</v>
      </c>
      <c r="D230" s="13">
        <v>510105</v>
      </c>
      <c r="E230" s="13" t="s">
        <v>103</v>
      </c>
      <c r="F230" s="23">
        <v>1212</v>
      </c>
      <c r="G230" s="17">
        <f t="shared" si="12"/>
        <v>14544</v>
      </c>
      <c r="H230" s="17">
        <f t="shared" si="13"/>
        <v>1010</v>
      </c>
      <c r="I230" s="17">
        <f t="shared" si="14"/>
        <v>375</v>
      </c>
      <c r="J230" s="17">
        <v>0</v>
      </c>
      <c r="K230" s="17">
        <v>0</v>
      </c>
      <c r="L230" s="17">
        <f t="shared" si="15"/>
        <v>15929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22.5" x14ac:dyDescent="0.25">
      <c r="A231" s="16">
        <v>230</v>
      </c>
      <c r="B231" s="13" t="s">
        <v>72</v>
      </c>
      <c r="C231" s="13" t="s">
        <v>220</v>
      </c>
      <c r="D231" s="13">
        <v>510106</v>
      </c>
      <c r="E231" s="13" t="s">
        <v>98</v>
      </c>
      <c r="F231" s="23">
        <v>738</v>
      </c>
      <c r="G231" s="17">
        <f t="shared" si="12"/>
        <v>8856</v>
      </c>
      <c r="H231" s="17">
        <f t="shared" si="13"/>
        <v>615</v>
      </c>
      <c r="I231" s="17">
        <f t="shared" si="14"/>
        <v>375</v>
      </c>
      <c r="J231" s="17">
        <v>266.76</v>
      </c>
      <c r="K231" s="17">
        <v>0</v>
      </c>
      <c r="L231" s="17">
        <f t="shared" si="15"/>
        <v>10112.76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22.5" x14ac:dyDescent="0.25">
      <c r="A232" s="16">
        <v>231</v>
      </c>
      <c r="B232" s="13" t="s">
        <v>60</v>
      </c>
      <c r="C232" s="13" t="s">
        <v>220</v>
      </c>
      <c r="D232" s="13">
        <v>510106</v>
      </c>
      <c r="E232" s="13" t="s">
        <v>100</v>
      </c>
      <c r="F232" s="23">
        <v>578</v>
      </c>
      <c r="G232" s="17">
        <f t="shared" si="12"/>
        <v>6936</v>
      </c>
      <c r="H232" s="17">
        <f t="shared" si="13"/>
        <v>481.66666666666663</v>
      </c>
      <c r="I232" s="17">
        <f t="shared" si="14"/>
        <v>375</v>
      </c>
      <c r="J232" s="17">
        <v>281.18</v>
      </c>
      <c r="K232" s="17">
        <v>0</v>
      </c>
      <c r="L232" s="17">
        <f t="shared" si="15"/>
        <v>8073.8466666666673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x14ac:dyDescent="0.25">
      <c r="A233" s="16">
        <v>232</v>
      </c>
      <c r="B233" s="13" t="s">
        <v>192</v>
      </c>
      <c r="C233" s="13" t="s">
        <v>219</v>
      </c>
      <c r="D233" s="13">
        <v>510105</v>
      </c>
      <c r="E233" s="13" t="s">
        <v>110</v>
      </c>
      <c r="F233" s="23">
        <v>1676</v>
      </c>
      <c r="G233" s="17">
        <f t="shared" si="12"/>
        <v>20112</v>
      </c>
      <c r="H233" s="17">
        <f t="shared" si="13"/>
        <v>1396.6666666666665</v>
      </c>
      <c r="I233" s="17">
        <f t="shared" si="14"/>
        <v>375</v>
      </c>
      <c r="J233" s="17">
        <v>0</v>
      </c>
      <c r="K233" s="17">
        <v>84.28</v>
      </c>
      <c r="L233" s="17">
        <f t="shared" si="15"/>
        <v>21967.946666666667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x14ac:dyDescent="0.25">
      <c r="A234" s="16">
        <v>233</v>
      </c>
      <c r="B234" s="13" t="s">
        <v>193</v>
      </c>
      <c r="C234" s="13" t="s">
        <v>219</v>
      </c>
      <c r="D234" s="13">
        <v>510105</v>
      </c>
      <c r="E234" s="13" t="s">
        <v>111</v>
      </c>
      <c r="F234" s="23">
        <v>4042</v>
      </c>
      <c r="G234" s="17">
        <f t="shared" si="12"/>
        <v>48504</v>
      </c>
      <c r="H234" s="17">
        <f t="shared" si="13"/>
        <v>3368.333333333333</v>
      </c>
      <c r="I234" s="17">
        <f t="shared" si="14"/>
        <v>375</v>
      </c>
      <c r="J234" s="17">
        <v>0</v>
      </c>
      <c r="K234" s="17">
        <v>0</v>
      </c>
      <c r="L234" s="17">
        <f t="shared" si="15"/>
        <v>52247.333333333336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x14ac:dyDescent="0.25">
      <c r="A235" s="16">
        <v>234</v>
      </c>
      <c r="B235" s="13" t="s">
        <v>59</v>
      </c>
      <c r="C235" s="13" t="s">
        <v>220</v>
      </c>
      <c r="D235" s="13">
        <v>510106</v>
      </c>
      <c r="E235" s="13" t="s">
        <v>98</v>
      </c>
      <c r="F235" s="23">
        <v>738</v>
      </c>
      <c r="G235" s="17">
        <f t="shared" si="12"/>
        <v>8856</v>
      </c>
      <c r="H235" s="17">
        <f t="shared" si="13"/>
        <v>615</v>
      </c>
      <c r="I235" s="17">
        <f t="shared" si="14"/>
        <v>375</v>
      </c>
      <c r="J235" s="17">
        <v>373.61</v>
      </c>
      <c r="K235" s="17">
        <v>0</v>
      </c>
      <c r="L235" s="17">
        <f t="shared" si="15"/>
        <v>10219.61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22.5" x14ac:dyDescent="0.25">
      <c r="A236" s="16">
        <v>235</v>
      </c>
      <c r="B236" s="13" t="s">
        <v>195</v>
      </c>
      <c r="C236" s="13" t="s">
        <v>219</v>
      </c>
      <c r="D236" s="13">
        <v>510105</v>
      </c>
      <c r="E236" s="13" t="s">
        <v>105</v>
      </c>
      <c r="F236" s="23">
        <v>2308</v>
      </c>
      <c r="G236" s="17">
        <f t="shared" si="12"/>
        <v>27696</v>
      </c>
      <c r="H236" s="17">
        <f t="shared" si="13"/>
        <v>1923.3333333333335</v>
      </c>
      <c r="I236" s="17">
        <f t="shared" si="14"/>
        <v>375</v>
      </c>
      <c r="J236" s="17">
        <v>0</v>
      </c>
      <c r="K236" s="17">
        <v>0</v>
      </c>
      <c r="L236" s="17">
        <f t="shared" si="15"/>
        <v>29994.333333333332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x14ac:dyDescent="0.25">
      <c r="A237" s="16">
        <v>236</v>
      </c>
      <c r="B237" s="13" t="s">
        <v>53</v>
      </c>
      <c r="C237" s="13" t="s">
        <v>220</v>
      </c>
      <c r="D237" s="13">
        <v>510106</v>
      </c>
      <c r="E237" s="13" t="s">
        <v>96</v>
      </c>
      <c r="F237" s="23">
        <v>900</v>
      </c>
      <c r="G237" s="17">
        <f t="shared" si="12"/>
        <v>10800</v>
      </c>
      <c r="H237" s="17">
        <f t="shared" si="13"/>
        <v>750</v>
      </c>
      <c r="I237" s="17">
        <f t="shared" si="14"/>
        <v>375</v>
      </c>
      <c r="J237" s="17">
        <v>511.88</v>
      </c>
      <c r="K237" s="17">
        <v>0</v>
      </c>
      <c r="L237" s="17">
        <f t="shared" si="15"/>
        <v>12436.88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22.5" x14ac:dyDescent="0.25">
      <c r="A238" s="16">
        <v>237</v>
      </c>
      <c r="B238" s="13" t="s">
        <v>45</v>
      </c>
      <c r="C238" s="13" t="s">
        <v>220</v>
      </c>
      <c r="D238" s="13">
        <v>510106</v>
      </c>
      <c r="E238" s="13" t="s">
        <v>100</v>
      </c>
      <c r="F238" s="23">
        <v>578</v>
      </c>
      <c r="G238" s="17">
        <f t="shared" si="12"/>
        <v>6936</v>
      </c>
      <c r="H238" s="17">
        <f t="shared" si="13"/>
        <v>481.66666666666663</v>
      </c>
      <c r="I238" s="17">
        <f t="shared" si="14"/>
        <v>375</v>
      </c>
      <c r="J238" s="17">
        <v>330.55</v>
      </c>
      <c r="K238" s="17">
        <v>0</v>
      </c>
      <c r="L238" s="17">
        <f t="shared" si="15"/>
        <v>8123.2166666666672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22.5" x14ac:dyDescent="0.25">
      <c r="A239" s="16">
        <v>238</v>
      </c>
      <c r="B239" s="13" t="s">
        <v>116</v>
      </c>
      <c r="C239" s="13" t="s">
        <v>219</v>
      </c>
      <c r="D239" s="13">
        <v>510105</v>
      </c>
      <c r="E239" s="13" t="s">
        <v>97</v>
      </c>
      <c r="F239" s="23">
        <v>1412</v>
      </c>
      <c r="G239" s="17">
        <f t="shared" si="12"/>
        <v>16944</v>
      </c>
      <c r="H239" s="17">
        <f t="shared" si="13"/>
        <v>1176.6666666666667</v>
      </c>
      <c r="I239" s="17">
        <f t="shared" si="14"/>
        <v>375</v>
      </c>
      <c r="J239" s="17">
        <v>426.55</v>
      </c>
      <c r="K239" s="17">
        <v>0</v>
      </c>
      <c r="L239" s="17">
        <f t="shared" si="15"/>
        <v>18922.216666666667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x14ac:dyDescent="0.25">
      <c r="A240" s="16">
        <v>239</v>
      </c>
      <c r="B240" s="13" t="s">
        <v>59</v>
      </c>
      <c r="C240" s="13" t="s">
        <v>220</v>
      </c>
      <c r="D240" s="13">
        <v>510106</v>
      </c>
      <c r="E240" s="13" t="s">
        <v>98</v>
      </c>
      <c r="F240" s="23">
        <v>738</v>
      </c>
      <c r="G240" s="17">
        <f t="shared" si="12"/>
        <v>8856</v>
      </c>
      <c r="H240" s="17">
        <f t="shared" si="13"/>
        <v>615</v>
      </c>
      <c r="I240" s="17">
        <f t="shared" si="14"/>
        <v>375</v>
      </c>
      <c r="J240" s="17">
        <v>199.88</v>
      </c>
      <c r="K240" s="17">
        <v>0</v>
      </c>
      <c r="L240" s="17">
        <f t="shared" si="15"/>
        <v>10045.879999999999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x14ac:dyDescent="0.25">
      <c r="A241" s="16">
        <v>240</v>
      </c>
      <c r="B241" s="13" t="s">
        <v>196</v>
      </c>
      <c r="C241" s="13" t="s">
        <v>219</v>
      </c>
      <c r="D241" s="13">
        <v>510105</v>
      </c>
      <c r="E241" s="13" t="s">
        <v>110</v>
      </c>
      <c r="F241" s="23">
        <v>1676</v>
      </c>
      <c r="G241" s="17">
        <f t="shared" si="12"/>
        <v>20112</v>
      </c>
      <c r="H241" s="17">
        <f t="shared" si="13"/>
        <v>1396.6666666666665</v>
      </c>
      <c r="I241" s="17">
        <f t="shared" si="14"/>
        <v>375</v>
      </c>
      <c r="J241" s="17">
        <v>0</v>
      </c>
      <c r="K241" s="17">
        <v>0</v>
      </c>
      <c r="L241" s="17">
        <f t="shared" si="15"/>
        <v>21883.666666666668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x14ac:dyDescent="0.25">
      <c r="A242" s="16">
        <v>241</v>
      </c>
      <c r="B242" s="13" t="s">
        <v>69</v>
      </c>
      <c r="C242" s="13" t="s">
        <v>220</v>
      </c>
      <c r="D242" s="13">
        <v>510106</v>
      </c>
      <c r="E242" s="13" t="s">
        <v>95</v>
      </c>
      <c r="F242" s="23">
        <v>650</v>
      </c>
      <c r="G242" s="17">
        <f t="shared" si="12"/>
        <v>7800</v>
      </c>
      <c r="H242" s="17">
        <f t="shared" si="13"/>
        <v>541.66666666666663</v>
      </c>
      <c r="I242" s="17">
        <f t="shared" si="14"/>
        <v>375</v>
      </c>
      <c r="J242" s="17">
        <v>317.56</v>
      </c>
      <c r="K242" s="17">
        <v>0</v>
      </c>
      <c r="L242" s="17">
        <f t="shared" si="15"/>
        <v>9034.2266666666656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x14ac:dyDescent="0.25">
      <c r="A243" s="16">
        <v>242</v>
      </c>
      <c r="B243" s="13" t="s">
        <v>53</v>
      </c>
      <c r="C243" s="13" t="s">
        <v>220</v>
      </c>
      <c r="D243" s="13">
        <v>510106</v>
      </c>
      <c r="E243" s="13" t="s">
        <v>96</v>
      </c>
      <c r="F243" s="23">
        <v>900</v>
      </c>
      <c r="G243" s="17">
        <f t="shared" si="12"/>
        <v>10800</v>
      </c>
      <c r="H243" s="17">
        <f t="shared" si="13"/>
        <v>750</v>
      </c>
      <c r="I243" s="17">
        <f t="shared" si="14"/>
        <v>375</v>
      </c>
      <c r="J243" s="17">
        <v>504.38</v>
      </c>
      <c r="K243" s="17">
        <v>0</v>
      </c>
      <c r="L243" s="17">
        <f t="shared" si="15"/>
        <v>12429.38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x14ac:dyDescent="0.25">
      <c r="A244" s="16">
        <v>243</v>
      </c>
      <c r="B244" s="13" t="s">
        <v>197</v>
      </c>
      <c r="C244" s="13" t="s">
        <v>219</v>
      </c>
      <c r="D244" s="13">
        <v>510105</v>
      </c>
      <c r="E244" s="13" t="s">
        <v>94</v>
      </c>
      <c r="F244" s="23">
        <v>1086</v>
      </c>
      <c r="G244" s="17">
        <f t="shared" si="12"/>
        <v>13032</v>
      </c>
      <c r="H244" s="17">
        <f t="shared" si="13"/>
        <v>905</v>
      </c>
      <c r="I244" s="17">
        <f t="shared" si="14"/>
        <v>375</v>
      </c>
      <c r="J244" s="17">
        <v>0</v>
      </c>
      <c r="K244" s="17">
        <v>0</v>
      </c>
      <c r="L244" s="17">
        <f t="shared" si="15"/>
        <v>14312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x14ac:dyDescent="0.25">
      <c r="A245" s="16">
        <v>244</v>
      </c>
      <c r="B245" s="13" t="s">
        <v>132</v>
      </c>
      <c r="C245" s="13" t="s">
        <v>220</v>
      </c>
      <c r="D245" s="13">
        <v>510106</v>
      </c>
      <c r="E245" s="13" t="s">
        <v>95</v>
      </c>
      <c r="F245" s="23">
        <v>614</v>
      </c>
      <c r="G245" s="17">
        <f t="shared" si="12"/>
        <v>7368</v>
      </c>
      <c r="H245" s="17">
        <f t="shared" si="13"/>
        <v>511.66666666666663</v>
      </c>
      <c r="I245" s="17">
        <f t="shared" si="14"/>
        <v>375</v>
      </c>
      <c r="J245" s="17">
        <v>383.11</v>
      </c>
      <c r="K245" s="17">
        <v>0</v>
      </c>
      <c r="L245" s="17">
        <f t="shared" si="15"/>
        <v>8637.7766666666685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x14ac:dyDescent="0.25">
      <c r="A246" s="16">
        <v>245</v>
      </c>
      <c r="B246" s="13" t="s">
        <v>47</v>
      </c>
      <c r="C246" s="13" t="s">
        <v>219</v>
      </c>
      <c r="D246" s="13">
        <v>510105</v>
      </c>
      <c r="E246" s="13" t="s">
        <v>94</v>
      </c>
      <c r="F246" s="23">
        <v>1086</v>
      </c>
      <c r="G246" s="17">
        <f t="shared" si="12"/>
        <v>13032</v>
      </c>
      <c r="H246" s="17">
        <f t="shared" si="13"/>
        <v>905</v>
      </c>
      <c r="I246" s="17">
        <f t="shared" si="14"/>
        <v>375</v>
      </c>
      <c r="J246" s="17">
        <v>0</v>
      </c>
      <c r="K246" s="17">
        <v>0</v>
      </c>
      <c r="L246" s="17">
        <f t="shared" si="15"/>
        <v>14312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x14ac:dyDescent="0.25">
      <c r="A247" s="16">
        <v>246</v>
      </c>
      <c r="B247" s="13" t="s">
        <v>38</v>
      </c>
      <c r="C247" s="13" t="s">
        <v>220</v>
      </c>
      <c r="D247" s="13">
        <v>510106</v>
      </c>
      <c r="E247" s="13" t="s">
        <v>102</v>
      </c>
      <c r="F247" s="23">
        <v>596</v>
      </c>
      <c r="G247" s="17">
        <f t="shared" si="12"/>
        <v>7152</v>
      </c>
      <c r="H247" s="17">
        <f t="shared" si="13"/>
        <v>496.66666666666663</v>
      </c>
      <c r="I247" s="17">
        <f t="shared" si="14"/>
        <v>375</v>
      </c>
      <c r="J247" s="17">
        <v>469.35</v>
      </c>
      <c r="K247" s="17">
        <v>0</v>
      </c>
      <c r="L247" s="17">
        <f t="shared" si="15"/>
        <v>8493.0166666666664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x14ac:dyDescent="0.25">
      <c r="A248" s="16">
        <v>247</v>
      </c>
      <c r="B248" s="13" t="s">
        <v>89</v>
      </c>
      <c r="C248" s="13" t="s">
        <v>219</v>
      </c>
      <c r="D248" s="13">
        <v>510105</v>
      </c>
      <c r="E248" s="13" t="s">
        <v>97</v>
      </c>
      <c r="F248" s="23">
        <v>1412</v>
      </c>
      <c r="G248" s="17">
        <f t="shared" si="12"/>
        <v>16944</v>
      </c>
      <c r="H248" s="17">
        <f t="shared" si="13"/>
        <v>1176.6666666666667</v>
      </c>
      <c r="I248" s="17">
        <f t="shared" si="14"/>
        <v>375</v>
      </c>
      <c r="J248" s="17">
        <v>0</v>
      </c>
      <c r="K248" s="17">
        <v>0</v>
      </c>
      <c r="L248" s="17">
        <f t="shared" si="15"/>
        <v>18495.666666666668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x14ac:dyDescent="0.25">
      <c r="A249" s="16">
        <v>248</v>
      </c>
      <c r="B249" s="13" t="s">
        <v>198</v>
      </c>
      <c r="C249" s="13" t="s">
        <v>219</v>
      </c>
      <c r="D249" s="13">
        <v>510105</v>
      </c>
      <c r="E249" s="13" t="s">
        <v>103</v>
      </c>
      <c r="F249" s="23">
        <v>1212</v>
      </c>
      <c r="G249" s="17">
        <f t="shared" si="12"/>
        <v>14544</v>
      </c>
      <c r="H249" s="17">
        <f t="shared" si="13"/>
        <v>1010</v>
      </c>
      <c r="I249" s="17">
        <f t="shared" si="14"/>
        <v>375</v>
      </c>
      <c r="J249" s="17">
        <v>70.7</v>
      </c>
      <c r="K249" s="17">
        <v>0</v>
      </c>
      <c r="L249" s="17">
        <f t="shared" si="15"/>
        <v>15999.7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x14ac:dyDescent="0.25">
      <c r="A250" s="16">
        <v>249</v>
      </c>
      <c r="B250" s="13" t="s">
        <v>162</v>
      </c>
      <c r="C250" s="13" t="s">
        <v>220</v>
      </c>
      <c r="D250" s="13">
        <v>510106</v>
      </c>
      <c r="E250" s="13" t="s">
        <v>98</v>
      </c>
      <c r="F250" s="23">
        <v>738</v>
      </c>
      <c r="G250" s="17">
        <f t="shared" si="12"/>
        <v>8856</v>
      </c>
      <c r="H250" s="17">
        <f t="shared" si="13"/>
        <v>615</v>
      </c>
      <c r="I250" s="17">
        <f t="shared" si="14"/>
        <v>375</v>
      </c>
      <c r="J250" s="17">
        <v>466.64</v>
      </c>
      <c r="K250" s="17">
        <v>0</v>
      </c>
      <c r="L250" s="17">
        <f t="shared" si="15"/>
        <v>10312.64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x14ac:dyDescent="0.25">
      <c r="A251" s="16">
        <v>250</v>
      </c>
      <c r="B251" s="13" t="s">
        <v>53</v>
      </c>
      <c r="C251" s="13" t="s">
        <v>220</v>
      </c>
      <c r="D251" s="13">
        <v>510106</v>
      </c>
      <c r="E251" s="13" t="s">
        <v>96</v>
      </c>
      <c r="F251" s="23">
        <v>900</v>
      </c>
      <c r="G251" s="17">
        <f t="shared" si="12"/>
        <v>10800</v>
      </c>
      <c r="H251" s="17">
        <f t="shared" si="13"/>
        <v>750</v>
      </c>
      <c r="I251" s="17">
        <f t="shared" si="14"/>
        <v>375</v>
      </c>
      <c r="J251" s="17">
        <v>541.88</v>
      </c>
      <c r="K251" s="17">
        <v>0</v>
      </c>
      <c r="L251" s="17">
        <f t="shared" si="15"/>
        <v>12466.88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x14ac:dyDescent="0.25">
      <c r="A252" s="16">
        <v>251</v>
      </c>
      <c r="B252" s="13" t="s">
        <v>53</v>
      </c>
      <c r="C252" s="13" t="s">
        <v>220</v>
      </c>
      <c r="D252" s="13">
        <v>510106</v>
      </c>
      <c r="E252" s="13" t="s">
        <v>96</v>
      </c>
      <c r="F252" s="23">
        <v>900</v>
      </c>
      <c r="G252" s="17">
        <f t="shared" si="12"/>
        <v>10800</v>
      </c>
      <c r="H252" s="17">
        <f t="shared" si="13"/>
        <v>750</v>
      </c>
      <c r="I252" s="17">
        <f t="shared" si="14"/>
        <v>375</v>
      </c>
      <c r="J252" s="17">
        <v>534.38</v>
      </c>
      <c r="K252" s="17">
        <v>0</v>
      </c>
      <c r="L252" s="17">
        <f t="shared" si="15"/>
        <v>12459.38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22.5" x14ac:dyDescent="0.25">
      <c r="A253" s="16">
        <v>252</v>
      </c>
      <c r="B253" s="13" t="s">
        <v>146</v>
      </c>
      <c r="C253" s="13" t="s">
        <v>220</v>
      </c>
      <c r="D253" s="13">
        <v>510106</v>
      </c>
      <c r="E253" s="13" t="s">
        <v>107</v>
      </c>
      <c r="F253" s="23">
        <v>731</v>
      </c>
      <c r="G253" s="17">
        <f t="shared" si="12"/>
        <v>8772</v>
      </c>
      <c r="H253" s="17">
        <f t="shared" si="13"/>
        <v>609.16666666666663</v>
      </c>
      <c r="I253" s="17">
        <f t="shared" si="14"/>
        <v>375</v>
      </c>
      <c r="J253" s="17">
        <v>407.39</v>
      </c>
      <c r="K253" s="17">
        <v>0</v>
      </c>
      <c r="L253" s="17">
        <f t="shared" si="15"/>
        <v>10163.556666666665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22.5" x14ac:dyDescent="0.25">
      <c r="A254" s="16">
        <v>253</v>
      </c>
      <c r="B254" s="13" t="s">
        <v>146</v>
      </c>
      <c r="C254" s="13" t="s">
        <v>220</v>
      </c>
      <c r="D254" s="13">
        <v>510106</v>
      </c>
      <c r="E254" s="13" t="s">
        <v>107</v>
      </c>
      <c r="F254" s="23">
        <v>731</v>
      </c>
      <c r="G254" s="17">
        <f t="shared" si="12"/>
        <v>8772</v>
      </c>
      <c r="H254" s="17">
        <f t="shared" si="13"/>
        <v>609.16666666666663</v>
      </c>
      <c r="I254" s="17">
        <f t="shared" si="14"/>
        <v>375</v>
      </c>
      <c r="J254" s="17">
        <v>386.82</v>
      </c>
      <c r="K254" s="17">
        <v>0</v>
      </c>
      <c r="L254" s="17">
        <f t="shared" si="15"/>
        <v>10142.986666666666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x14ac:dyDescent="0.25">
      <c r="A255" s="16">
        <v>254</v>
      </c>
      <c r="B255" s="13" t="s">
        <v>194</v>
      </c>
      <c r="C255" s="13" t="s">
        <v>219</v>
      </c>
      <c r="D255" s="13">
        <v>510105</v>
      </c>
      <c r="E255" s="13" t="s">
        <v>99</v>
      </c>
      <c r="F255" s="23">
        <v>2034</v>
      </c>
      <c r="G255" s="17">
        <f t="shared" si="12"/>
        <v>24408</v>
      </c>
      <c r="H255" s="17">
        <f t="shared" si="13"/>
        <v>1695</v>
      </c>
      <c r="I255" s="17">
        <f t="shared" si="14"/>
        <v>375</v>
      </c>
      <c r="J255" s="17">
        <v>0</v>
      </c>
      <c r="K255" s="17">
        <v>0</v>
      </c>
      <c r="L255" s="17">
        <f t="shared" si="15"/>
        <v>26478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22.5" x14ac:dyDescent="0.25">
      <c r="A256" s="16">
        <v>255</v>
      </c>
      <c r="B256" s="13" t="s">
        <v>213</v>
      </c>
      <c r="C256" s="13" t="s">
        <v>219</v>
      </c>
      <c r="D256" s="13">
        <v>510105</v>
      </c>
      <c r="E256" s="13" t="s">
        <v>99</v>
      </c>
      <c r="F256" s="23">
        <v>2034</v>
      </c>
      <c r="G256" s="17">
        <f t="shared" si="12"/>
        <v>24408</v>
      </c>
      <c r="H256" s="17">
        <f t="shared" si="13"/>
        <v>1695</v>
      </c>
      <c r="I256" s="17">
        <f t="shared" si="14"/>
        <v>375</v>
      </c>
      <c r="J256" s="17">
        <v>0</v>
      </c>
      <c r="K256" s="17">
        <v>0</v>
      </c>
      <c r="L256" s="17">
        <f t="shared" si="15"/>
        <v>26478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x14ac:dyDescent="0.25">
      <c r="A257" s="16">
        <v>256</v>
      </c>
      <c r="B257" s="13" t="s">
        <v>126</v>
      </c>
      <c r="C257" s="13" t="s">
        <v>219</v>
      </c>
      <c r="D257" s="13">
        <v>510105</v>
      </c>
      <c r="E257" s="13" t="s">
        <v>103</v>
      </c>
      <c r="F257" s="23">
        <v>1212</v>
      </c>
      <c r="G257" s="17">
        <f t="shared" si="12"/>
        <v>14544</v>
      </c>
      <c r="H257" s="17">
        <f t="shared" si="13"/>
        <v>1010</v>
      </c>
      <c r="I257" s="17">
        <f t="shared" si="14"/>
        <v>375</v>
      </c>
      <c r="J257" s="17">
        <v>0</v>
      </c>
      <c r="K257" s="17">
        <v>0</v>
      </c>
      <c r="L257" s="17">
        <f t="shared" si="15"/>
        <v>15929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22.5" x14ac:dyDescent="0.25">
      <c r="A258" s="16">
        <v>257</v>
      </c>
      <c r="B258" s="13" t="s">
        <v>199</v>
      </c>
      <c r="C258" s="13" t="s">
        <v>219</v>
      </c>
      <c r="D258" s="13">
        <v>510105</v>
      </c>
      <c r="E258" s="13" t="s">
        <v>103</v>
      </c>
      <c r="F258" s="23">
        <v>1212</v>
      </c>
      <c r="G258" s="17">
        <f t="shared" si="12"/>
        <v>14544</v>
      </c>
      <c r="H258" s="17">
        <f t="shared" si="13"/>
        <v>1010</v>
      </c>
      <c r="I258" s="17">
        <f t="shared" si="14"/>
        <v>375</v>
      </c>
      <c r="J258" s="17">
        <v>0</v>
      </c>
      <c r="K258" s="17">
        <v>0</v>
      </c>
      <c r="L258" s="17">
        <f t="shared" si="15"/>
        <v>15929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x14ac:dyDescent="0.25">
      <c r="A259" s="16">
        <v>258</v>
      </c>
      <c r="B259" s="13" t="s">
        <v>77</v>
      </c>
      <c r="C259" s="13" t="s">
        <v>219</v>
      </c>
      <c r="D259" s="13">
        <v>510105</v>
      </c>
      <c r="E259" s="13" t="s">
        <v>114</v>
      </c>
      <c r="F259" s="23">
        <v>817</v>
      </c>
      <c r="G259" s="17">
        <f t="shared" ref="G259:G322" si="16">F259*12</f>
        <v>9804</v>
      </c>
      <c r="H259" s="17">
        <f t="shared" ref="H259:H322" si="17">(F259/12)*10</f>
        <v>680.83333333333326</v>
      </c>
      <c r="I259" s="17">
        <f t="shared" ref="I259:I322" si="18">(450/12)*10</f>
        <v>375</v>
      </c>
      <c r="J259" s="17">
        <v>0</v>
      </c>
      <c r="K259" s="17">
        <v>0</v>
      </c>
      <c r="L259" s="17">
        <f t="shared" ref="L259:L322" si="19">SUM(G259:K259)</f>
        <v>10859.833333333334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22.5" x14ac:dyDescent="0.25">
      <c r="A260" s="16">
        <v>259</v>
      </c>
      <c r="B260" s="13" t="s">
        <v>45</v>
      </c>
      <c r="C260" s="13" t="s">
        <v>220</v>
      </c>
      <c r="D260" s="13">
        <v>510106</v>
      </c>
      <c r="E260" s="13" t="s">
        <v>100</v>
      </c>
      <c r="F260" s="23">
        <v>578</v>
      </c>
      <c r="G260" s="17">
        <f t="shared" si="16"/>
        <v>6936</v>
      </c>
      <c r="H260" s="17">
        <f t="shared" si="17"/>
        <v>481.66666666666663</v>
      </c>
      <c r="I260" s="17">
        <f t="shared" si="18"/>
        <v>375</v>
      </c>
      <c r="J260" s="17">
        <v>317.89999999999998</v>
      </c>
      <c r="K260" s="17">
        <v>0</v>
      </c>
      <c r="L260" s="17">
        <f t="shared" si="19"/>
        <v>8110.5666666666666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x14ac:dyDescent="0.25">
      <c r="A261" s="16">
        <v>260</v>
      </c>
      <c r="B261" s="13" t="s">
        <v>200</v>
      </c>
      <c r="C261" s="13" t="s">
        <v>219</v>
      </c>
      <c r="D261" s="13">
        <v>510105</v>
      </c>
      <c r="E261" s="13" t="s">
        <v>110</v>
      </c>
      <c r="F261" s="23">
        <v>1676</v>
      </c>
      <c r="G261" s="17">
        <f t="shared" si="16"/>
        <v>20112</v>
      </c>
      <c r="H261" s="17">
        <f t="shared" si="17"/>
        <v>1396.6666666666665</v>
      </c>
      <c r="I261" s="17">
        <f t="shared" si="18"/>
        <v>375</v>
      </c>
      <c r="J261" s="17">
        <v>0</v>
      </c>
      <c r="K261" s="17">
        <v>0</v>
      </c>
      <c r="L261" s="17">
        <f t="shared" si="19"/>
        <v>21883.666666666668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22.5" x14ac:dyDescent="0.25">
      <c r="A262" s="16">
        <v>261</v>
      </c>
      <c r="B262" s="13" t="s">
        <v>201</v>
      </c>
      <c r="C262" s="13" t="s">
        <v>219</v>
      </c>
      <c r="D262" s="13">
        <v>510105</v>
      </c>
      <c r="E262" s="13" t="s">
        <v>94</v>
      </c>
      <c r="F262" s="23">
        <v>1086</v>
      </c>
      <c r="G262" s="17">
        <f t="shared" si="16"/>
        <v>13032</v>
      </c>
      <c r="H262" s="17">
        <f t="shared" si="17"/>
        <v>905</v>
      </c>
      <c r="I262" s="17">
        <f t="shared" si="18"/>
        <v>375</v>
      </c>
      <c r="J262" s="17">
        <v>162.9</v>
      </c>
      <c r="K262" s="17">
        <v>0</v>
      </c>
      <c r="L262" s="17">
        <f t="shared" si="19"/>
        <v>14474.9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22.5" x14ac:dyDescent="0.25">
      <c r="A263" s="16">
        <v>262</v>
      </c>
      <c r="B263" s="13" t="s">
        <v>142</v>
      </c>
      <c r="C263" s="13" t="s">
        <v>220</v>
      </c>
      <c r="D263" s="13">
        <v>510106</v>
      </c>
      <c r="E263" s="13" t="s">
        <v>108</v>
      </c>
      <c r="F263" s="23">
        <v>631</v>
      </c>
      <c r="G263" s="17">
        <f t="shared" si="16"/>
        <v>7572</v>
      </c>
      <c r="H263" s="17">
        <f t="shared" si="17"/>
        <v>525.83333333333337</v>
      </c>
      <c r="I263" s="17">
        <f t="shared" si="18"/>
        <v>375</v>
      </c>
      <c r="J263" s="17">
        <v>116.34</v>
      </c>
      <c r="K263" s="17">
        <v>0</v>
      </c>
      <c r="L263" s="17">
        <f t="shared" si="19"/>
        <v>8589.1733333333323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22.5" x14ac:dyDescent="0.25">
      <c r="A264" s="16">
        <v>263</v>
      </c>
      <c r="B264" s="13" t="s">
        <v>159</v>
      </c>
      <c r="C264" s="13" t="s">
        <v>220</v>
      </c>
      <c r="D264" s="13">
        <v>510106</v>
      </c>
      <c r="E264" s="13" t="s">
        <v>95</v>
      </c>
      <c r="F264" s="23">
        <v>614</v>
      </c>
      <c r="G264" s="17">
        <f t="shared" si="16"/>
        <v>7368</v>
      </c>
      <c r="H264" s="17">
        <f t="shared" si="17"/>
        <v>511.66666666666663</v>
      </c>
      <c r="I264" s="17">
        <f t="shared" si="18"/>
        <v>375</v>
      </c>
      <c r="J264" s="17">
        <v>248.8</v>
      </c>
      <c r="K264" s="17">
        <v>0</v>
      </c>
      <c r="L264" s="17">
        <f t="shared" si="19"/>
        <v>8503.4666666666672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x14ac:dyDescent="0.25">
      <c r="A265" s="16">
        <v>264</v>
      </c>
      <c r="B265" s="13" t="s">
        <v>53</v>
      </c>
      <c r="C265" s="13" t="s">
        <v>220</v>
      </c>
      <c r="D265" s="13">
        <v>510106</v>
      </c>
      <c r="E265" s="13" t="s">
        <v>96</v>
      </c>
      <c r="F265" s="23">
        <v>900</v>
      </c>
      <c r="G265" s="17">
        <f t="shared" si="16"/>
        <v>10800</v>
      </c>
      <c r="H265" s="17">
        <f t="shared" si="17"/>
        <v>750</v>
      </c>
      <c r="I265" s="17">
        <f t="shared" si="18"/>
        <v>375</v>
      </c>
      <c r="J265" s="17">
        <v>421.88</v>
      </c>
      <c r="K265" s="17">
        <v>0</v>
      </c>
      <c r="L265" s="17">
        <f t="shared" si="19"/>
        <v>12346.88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x14ac:dyDescent="0.25">
      <c r="A266" s="16">
        <v>265</v>
      </c>
      <c r="B266" s="13" t="s">
        <v>179</v>
      </c>
      <c r="C266" s="13" t="s">
        <v>220</v>
      </c>
      <c r="D266" s="13">
        <v>510106</v>
      </c>
      <c r="E266" s="13" t="s">
        <v>108</v>
      </c>
      <c r="F266" s="23">
        <v>561</v>
      </c>
      <c r="G266" s="17">
        <f t="shared" si="16"/>
        <v>6732</v>
      </c>
      <c r="H266" s="17">
        <f t="shared" si="17"/>
        <v>467.5</v>
      </c>
      <c r="I266" s="17">
        <f t="shared" si="18"/>
        <v>375</v>
      </c>
      <c r="J266" s="17">
        <v>164.8</v>
      </c>
      <c r="K266" s="17">
        <v>0</v>
      </c>
      <c r="L266" s="17">
        <f t="shared" si="19"/>
        <v>7739.3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x14ac:dyDescent="0.25">
      <c r="A267" s="16">
        <v>266</v>
      </c>
      <c r="B267" s="13" t="s">
        <v>194</v>
      </c>
      <c r="C267" s="13" t="s">
        <v>219</v>
      </c>
      <c r="D267" s="13">
        <v>510105</v>
      </c>
      <c r="E267" s="13" t="s">
        <v>99</v>
      </c>
      <c r="F267" s="23">
        <v>2034</v>
      </c>
      <c r="G267" s="17">
        <f t="shared" si="16"/>
        <v>24408</v>
      </c>
      <c r="H267" s="17">
        <f t="shared" si="17"/>
        <v>1695</v>
      </c>
      <c r="I267" s="17">
        <f t="shared" si="18"/>
        <v>375</v>
      </c>
      <c r="J267" s="17">
        <v>0</v>
      </c>
      <c r="K267" s="17">
        <v>0</v>
      </c>
      <c r="L267" s="17">
        <f t="shared" si="19"/>
        <v>26478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22.5" x14ac:dyDescent="0.25">
      <c r="A268" s="16">
        <v>267</v>
      </c>
      <c r="B268" s="13" t="s">
        <v>45</v>
      </c>
      <c r="C268" s="13" t="s">
        <v>220</v>
      </c>
      <c r="D268" s="13">
        <v>510106</v>
      </c>
      <c r="E268" s="13" t="s">
        <v>100</v>
      </c>
      <c r="F268" s="23">
        <v>578</v>
      </c>
      <c r="G268" s="17">
        <f t="shared" si="16"/>
        <v>6936</v>
      </c>
      <c r="H268" s="17">
        <f t="shared" si="17"/>
        <v>481.66666666666663</v>
      </c>
      <c r="I268" s="17">
        <f t="shared" si="18"/>
        <v>375</v>
      </c>
      <c r="J268" s="17">
        <v>328.13</v>
      </c>
      <c r="K268" s="17">
        <v>0</v>
      </c>
      <c r="L268" s="17">
        <f t="shared" si="19"/>
        <v>8120.7966666666671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x14ac:dyDescent="0.25">
      <c r="A269" s="16">
        <v>268</v>
      </c>
      <c r="B269" s="13" t="s">
        <v>153</v>
      </c>
      <c r="C269" s="13" t="s">
        <v>220</v>
      </c>
      <c r="D269" s="13">
        <v>510106</v>
      </c>
      <c r="E269" s="13" t="s">
        <v>107</v>
      </c>
      <c r="F269" s="23">
        <v>733</v>
      </c>
      <c r="G269" s="17">
        <f t="shared" si="16"/>
        <v>8796</v>
      </c>
      <c r="H269" s="17">
        <f t="shared" si="17"/>
        <v>610.83333333333337</v>
      </c>
      <c r="I269" s="17">
        <f t="shared" si="18"/>
        <v>375</v>
      </c>
      <c r="J269" s="17">
        <v>377.19</v>
      </c>
      <c r="K269" s="17">
        <v>0</v>
      </c>
      <c r="L269" s="17">
        <f t="shared" si="19"/>
        <v>10159.023333333334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x14ac:dyDescent="0.25">
      <c r="A270" s="16">
        <v>269</v>
      </c>
      <c r="B270" s="13" t="s">
        <v>145</v>
      </c>
      <c r="C270" s="13" t="s">
        <v>220</v>
      </c>
      <c r="D270" s="13">
        <v>510106</v>
      </c>
      <c r="E270" s="13" t="s">
        <v>108</v>
      </c>
      <c r="F270" s="23">
        <v>561</v>
      </c>
      <c r="G270" s="17">
        <f t="shared" si="16"/>
        <v>6732</v>
      </c>
      <c r="H270" s="17">
        <f t="shared" si="17"/>
        <v>467.5</v>
      </c>
      <c r="I270" s="17">
        <f t="shared" si="18"/>
        <v>375</v>
      </c>
      <c r="J270" s="17">
        <v>0</v>
      </c>
      <c r="K270" s="17">
        <v>0</v>
      </c>
      <c r="L270" s="17">
        <f t="shared" si="19"/>
        <v>7574.5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22.5" x14ac:dyDescent="0.25">
      <c r="A271" s="16">
        <v>270</v>
      </c>
      <c r="B271" s="13" t="s">
        <v>45</v>
      </c>
      <c r="C271" s="13" t="s">
        <v>220</v>
      </c>
      <c r="D271" s="13">
        <v>510106</v>
      </c>
      <c r="E271" s="13" t="s">
        <v>100</v>
      </c>
      <c r="F271" s="23">
        <v>578</v>
      </c>
      <c r="G271" s="17">
        <f t="shared" si="16"/>
        <v>6936</v>
      </c>
      <c r="H271" s="17">
        <f t="shared" si="17"/>
        <v>481.66666666666663</v>
      </c>
      <c r="I271" s="17">
        <f t="shared" si="18"/>
        <v>375</v>
      </c>
      <c r="J271" s="17">
        <v>332.35</v>
      </c>
      <c r="K271" s="17">
        <v>0</v>
      </c>
      <c r="L271" s="17">
        <f t="shared" si="19"/>
        <v>8125.0166666666673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x14ac:dyDescent="0.25">
      <c r="A272" s="16">
        <v>271</v>
      </c>
      <c r="B272" s="13" t="s">
        <v>59</v>
      </c>
      <c r="C272" s="13" t="s">
        <v>220</v>
      </c>
      <c r="D272" s="13">
        <v>510106</v>
      </c>
      <c r="E272" s="13" t="s">
        <v>98</v>
      </c>
      <c r="F272" s="23">
        <v>738</v>
      </c>
      <c r="G272" s="17">
        <f t="shared" si="16"/>
        <v>8856</v>
      </c>
      <c r="H272" s="17">
        <f t="shared" si="17"/>
        <v>615</v>
      </c>
      <c r="I272" s="17">
        <f t="shared" si="18"/>
        <v>375</v>
      </c>
      <c r="J272" s="17">
        <v>0</v>
      </c>
      <c r="K272" s="17">
        <v>0</v>
      </c>
      <c r="L272" s="17">
        <f t="shared" si="19"/>
        <v>9846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22.5" x14ac:dyDescent="0.25">
      <c r="A273" s="16">
        <v>272</v>
      </c>
      <c r="B273" s="13" t="s">
        <v>142</v>
      </c>
      <c r="C273" s="13" t="s">
        <v>220</v>
      </c>
      <c r="D273" s="13">
        <v>510106</v>
      </c>
      <c r="E273" s="13" t="s">
        <v>108</v>
      </c>
      <c r="F273" s="23">
        <v>631</v>
      </c>
      <c r="G273" s="17">
        <f t="shared" si="16"/>
        <v>7572</v>
      </c>
      <c r="H273" s="17">
        <f t="shared" si="17"/>
        <v>525.83333333333337</v>
      </c>
      <c r="I273" s="17">
        <f t="shared" si="18"/>
        <v>375</v>
      </c>
      <c r="J273" s="17">
        <v>192.59</v>
      </c>
      <c r="K273" s="17">
        <v>0</v>
      </c>
      <c r="L273" s="17">
        <f t="shared" si="19"/>
        <v>8665.4233333333323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22.5" x14ac:dyDescent="0.25">
      <c r="A274" s="16">
        <v>273</v>
      </c>
      <c r="B274" s="13" t="s">
        <v>214</v>
      </c>
      <c r="C274" s="13" t="s">
        <v>218</v>
      </c>
      <c r="D274" s="13">
        <v>510105</v>
      </c>
      <c r="E274" s="13" t="s">
        <v>104</v>
      </c>
      <c r="F274" s="23">
        <v>3230</v>
      </c>
      <c r="G274" s="17">
        <f t="shared" si="16"/>
        <v>38760</v>
      </c>
      <c r="H274" s="17">
        <f t="shared" si="17"/>
        <v>2691.666666666667</v>
      </c>
      <c r="I274" s="17">
        <f t="shared" si="18"/>
        <v>375</v>
      </c>
      <c r="J274" s="17">
        <v>0</v>
      </c>
      <c r="K274" s="17">
        <v>717.66</v>
      </c>
      <c r="L274" s="17">
        <f t="shared" si="19"/>
        <v>42544.326666666668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22.5" x14ac:dyDescent="0.25">
      <c r="A275" s="16">
        <v>274</v>
      </c>
      <c r="B275" s="13" t="s">
        <v>42</v>
      </c>
      <c r="C275" s="13" t="s">
        <v>218</v>
      </c>
      <c r="D275" s="13">
        <v>510105</v>
      </c>
      <c r="E275" s="13" t="s">
        <v>112</v>
      </c>
      <c r="F275" s="23">
        <v>3230</v>
      </c>
      <c r="G275" s="17">
        <f t="shared" si="16"/>
        <v>38760</v>
      </c>
      <c r="H275" s="17">
        <f t="shared" si="17"/>
        <v>2691.666666666667</v>
      </c>
      <c r="I275" s="17">
        <f t="shared" si="18"/>
        <v>375</v>
      </c>
      <c r="J275" s="17">
        <v>0</v>
      </c>
      <c r="K275" s="17">
        <v>0</v>
      </c>
      <c r="L275" s="17">
        <f t="shared" si="19"/>
        <v>41826.666666666664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x14ac:dyDescent="0.25">
      <c r="A276" s="16">
        <v>275</v>
      </c>
      <c r="B276" s="13" t="s">
        <v>59</v>
      </c>
      <c r="C276" s="13" t="s">
        <v>220</v>
      </c>
      <c r="D276" s="13">
        <v>510106</v>
      </c>
      <c r="E276" s="13" t="s">
        <v>98</v>
      </c>
      <c r="F276" s="23">
        <v>738</v>
      </c>
      <c r="G276" s="17">
        <f t="shared" si="16"/>
        <v>8856</v>
      </c>
      <c r="H276" s="17">
        <f t="shared" si="17"/>
        <v>615</v>
      </c>
      <c r="I276" s="17">
        <f t="shared" si="18"/>
        <v>375</v>
      </c>
      <c r="J276" s="17">
        <v>341.33</v>
      </c>
      <c r="K276" s="17">
        <v>0</v>
      </c>
      <c r="L276" s="17">
        <f t="shared" si="19"/>
        <v>10187.33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x14ac:dyDescent="0.25">
      <c r="A277" s="16">
        <v>276</v>
      </c>
      <c r="B277" s="13" t="s">
        <v>181</v>
      </c>
      <c r="C277" s="13" t="s">
        <v>219</v>
      </c>
      <c r="D277" s="13">
        <v>510105</v>
      </c>
      <c r="E277" s="13" t="s">
        <v>94</v>
      </c>
      <c r="F277" s="23">
        <v>1086</v>
      </c>
      <c r="G277" s="17">
        <f t="shared" si="16"/>
        <v>13032</v>
      </c>
      <c r="H277" s="17">
        <f t="shared" si="17"/>
        <v>905</v>
      </c>
      <c r="I277" s="17">
        <f t="shared" si="18"/>
        <v>375</v>
      </c>
      <c r="J277" s="17">
        <v>72.400000000000006</v>
      </c>
      <c r="K277" s="17">
        <v>0</v>
      </c>
      <c r="L277" s="17">
        <f t="shared" si="19"/>
        <v>14384.4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x14ac:dyDescent="0.25">
      <c r="A278" s="16">
        <v>277</v>
      </c>
      <c r="B278" s="13" t="s">
        <v>215</v>
      </c>
      <c r="C278" s="13" t="s">
        <v>219</v>
      </c>
      <c r="D278" s="13">
        <v>510105</v>
      </c>
      <c r="E278" s="13" t="s">
        <v>99</v>
      </c>
      <c r="F278" s="23">
        <v>2034</v>
      </c>
      <c r="G278" s="17">
        <f t="shared" si="16"/>
        <v>24408</v>
      </c>
      <c r="H278" s="17">
        <f t="shared" si="17"/>
        <v>1695</v>
      </c>
      <c r="I278" s="17">
        <f t="shared" si="18"/>
        <v>375</v>
      </c>
      <c r="J278" s="17">
        <v>0</v>
      </c>
      <c r="K278" s="17">
        <v>0</v>
      </c>
      <c r="L278" s="17">
        <f t="shared" si="19"/>
        <v>26478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x14ac:dyDescent="0.25">
      <c r="A279" s="16">
        <v>278</v>
      </c>
      <c r="B279" s="13" t="s">
        <v>53</v>
      </c>
      <c r="C279" s="13" t="s">
        <v>220</v>
      </c>
      <c r="D279" s="13">
        <v>510106</v>
      </c>
      <c r="E279" s="13" t="s">
        <v>96</v>
      </c>
      <c r="F279" s="23">
        <v>900</v>
      </c>
      <c r="G279" s="17">
        <f t="shared" si="16"/>
        <v>10800</v>
      </c>
      <c r="H279" s="17">
        <f t="shared" si="17"/>
        <v>750</v>
      </c>
      <c r="I279" s="17">
        <f t="shared" si="18"/>
        <v>375</v>
      </c>
      <c r="J279" s="17">
        <v>529.69000000000005</v>
      </c>
      <c r="K279" s="17">
        <v>0</v>
      </c>
      <c r="L279" s="17">
        <f t="shared" si="19"/>
        <v>12454.69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x14ac:dyDescent="0.25">
      <c r="A280" s="16">
        <v>279</v>
      </c>
      <c r="B280" s="13" t="s">
        <v>66</v>
      </c>
      <c r="C280" s="13" t="s">
        <v>220</v>
      </c>
      <c r="D280" s="13">
        <v>510106</v>
      </c>
      <c r="E280" s="13" t="s">
        <v>108</v>
      </c>
      <c r="F280" s="23">
        <v>531</v>
      </c>
      <c r="G280" s="17">
        <f t="shared" si="16"/>
        <v>6372</v>
      </c>
      <c r="H280" s="17">
        <f t="shared" si="17"/>
        <v>442.5</v>
      </c>
      <c r="I280" s="17">
        <f t="shared" si="18"/>
        <v>375</v>
      </c>
      <c r="J280" s="17">
        <v>106.2</v>
      </c>
      <c r="K280" s="17">
        <v>0</v>
      </c>
      <c r="L280" s="17">
        <f t="shared" si="19"/>
        <v>7295.7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22.5" x14ac:dyDescent="0.25">
      <c r="A281" s="16">
        <v>280</v>
      </c>
      <c r="B281" s="13" t="s">
        <v>45</v>
      </c>
      <c r="C281" s="13" t="s">
        <v>220</v>
      </c>
      <c r="D281" s="13">
        <v>510106</v>
      </c>
      <c r="E281" s="13" t="s">
        <v>100</v>
      </c>
      <c r="F281" s="23">
        <v>578</v>
      </c>
      <c r="G281" s="17">
        <f t="shared" si="16"/>
        <v>6936</v>
      </c>
      <c r="H281" s="17">
        <f t="shared" si="17"/>
        <v>481.66666666666663</v>
      </c>
      <c r="I281" s="17">
        <f t="shared" si="18"/>
        <v>375</v>
      </c>
      <c r="J281" s="17">
        <v>327.52999999999997</v>
      </c>
      <c r="K281" s="17">
        <v>0</v>
      </c>
      <c r="L281" s="17">
        <f t="shared" si="19"/>
        <v>8120.1966666666667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x14ac:dyDescent="0.25">
      <c r="A282" s="16">
        <v>281</v>
      </c>
      <c r="B282" s="13" t="s">
        <v>59</v>
      </c>
      <c r="C282" s="13" t="s">
        <v>220</v>
      </c>
      <c r="D282" s="13">
        <v>510106</v>
      </c>
      <c r="E282" s="13" t="s">
        <v>98</v>
      </c>
      <c r="F282" s="23">
        <v>738</v>
      </c>
      <c r="G282" s="17">
        <f t="shared" si="16"/>
        <v>8856</v>
      </c>
      <c r="H282" s="17">
        <f t="shared" si="17"/>
        <v>615</v>
      </c>
      <c r="I282" s="17">
        <f t="shared" si="18"/>
        <v>375</v>
      </c>
      <c r="J282" s="17">
        <v>482.78</v>
      </c>
      <c r="K282" s="17">
        <v>0</v>
      </c>
      <c r="L282" s="17">
        <f t="shared" si="19"/>
        <v>10328.780000000001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x14ac:dyDescent="0.25">
      <c r="A283" s="16">
        <v>282</v>
      </c>
      <c r="B283" s="13" t="s">
        <v>77</v>
      </c>
      <c r="C283" s="13" t="s">
        <v>219</v>
      </c>
      <c r="D283" s="13">
        <v>510105</v>
      </c>
      <c r="E283" s="13" t="s">
        <v>114</v>
      </c>
      <c r="F283" s="23">
        <v>817</v>
      </c>
      <c r="G283" s="17">
        <f t="shared" si="16"/>
        <v>9804</v>
      </c>
      <c r="H283" s="17">
        <f t="shared" si="17"/>
        <v>680.83333333333326</v>
      </c>
      <c r="I283" s="17">
        <f t="shared" si="18"/>
        <v>375</v>
      </c>
      <c r="J283" s="17">
        <v>0</v>
      </c>
      <c r="K283" s="17">
        <v>0</v>
      </c>
      <c r="L283" s="17">
        <f t="shared" si="19"/>
        <v>10859.833333333334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x14ac:dyDescent="0.25">
      <c r="A284" s="16">
        <v>283</v>
      </c>
      <c r="B284" s="13" t="s">
        <v>66</v>
      </c>
      <c r="C284" s="13" t="s">
        <v>220</v>
      </c>
      <c r="D284" s="13">
        <v>510106</v>
      </c>
      <c r="E284" s="13" t="s">
        <v>108</v>
      </c>
      <c r="F284" s="23">
        <v>531</v>
      </c>
      <c r="G284" s="17">
        <f t="shared" si="16"/>
        <v>6372</v>
      </c>
      <c r="H284" s="17">
        <f t="shared" si="17"/>
        <v>442.5</v>
      </c>
      <c r="I284" s="17">
        <f t="shared" si="18"/>
        <v>375</v>
      </c>
      <c r="J284" s="17">
        <v>106.2</v>
      </c>
      <c r="K284" s="17">
        <v>0</v>
      </c>
      <c r="L284" s="17">
        <f t="shared" si="19"/>
        <v>7295.7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22.5" x14ac:dyDescent="0.25">
      <c r="A285" s="16">
        <v>284</v>
      </c>
      <c r="B285" s="13" t="s">
        <v>45</v>
      </c>
      <c r="C285" s="13" t="s">
        <v>220</v>
      </c>
      <c r="D285" s="13">
        <v>510106</v>
      </c>
      <c r="E285" s="13" t="s">
        <v>100</v>
      </c>
      <c r="F285" s="23">
        <v>578</v>
      </c>
      <c r="G285" s="17">
        <f t="shared" si="16"/>
        <v>6936</v>
      </c>
      <c r="H285" s="17">
        <f t="shared" si="17"/>
        <v>481.66666666666663</v>
      </c>
      <c r="I285" s="17">
        <f t="shared" si="18"/>
        <v>375</v>
      </c>
      <c r="J285" s="17">
        <v>304.64999999999998</v>
      </c>
      <c r="K285" s="17">
        <v>0</v>
      </c>
      <c r="L285" s="17">
        <f t="shared" si="19"/>
        <v>8097.3166666666666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x14ac:dyDescent="0.25">
      <c r="A286" s="16">
        <v>285</v>
      </c>
      <c r="B286" s="13" t="s">
        <v>69</v>
      </c>
      <c r="C286" s="13" t="s">
        <v>220</v>
      </c>
      <c r="D286" s="13">
        <v>510106</v>
      </c>
      <c r="E286" s="13" t="s">
        <v>95</v>
      </c>
      <c r="F286" s="23">
        <v>650</v>
      </c>
      <c r="G286" s="17">
        <f t="shared" si="16"/>
        <v>7800</v>
      </c>
      <c r="H286" s="17">
        <f t="shared" si="17"/>
        <v>541.66666666666663</v>
      </c>
      <c r="I286" s="17">
        <f t="shared" si="18"/>
        <v>375</v>
      </c>
      <c r="J286" s="17">
        <v>332.45</v>
      </c>
      <c r="K286" s="17">
        <v>0</v>
      </c>
      <c r="L286" s="17">
        <f t="shared" si="19"/>
        <v>9049.1166666666668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x14ac:dyDescent="0.25">
      <c r="A287" s="16">
        <v>286</v>
      </c>
      <c r="B287" s="13" t="s">
        <v>69</v>
      </c>
      <c r="C287" s="13" t="s">
        <v>220</v>
      </c>
      <c r="D287" s="13">
        <v>510106</v>
      </c>
      <c r="E287" s="13" t="s">
        <v>95</v>
      </c>
      <c r="F287" s="23">
        <v>650</v>
      </c>
      <c r="G287" s="17">
        <f t="shared" si="16"/>
        <v>7800</v>
      </c>
      <c r="H287" s="17">
        <f t="shared" si="17"/>
        <v>541.66666666666663</v>
      </c>
      <c r="I287" s="17">
        <f t="shared" si="18"/>
        <v>375</v>
      </c>
      <c r="J287" s="17">
        <v>365.62</v>
      </c>
      <c r="K287" s="17">
        <v>0</v>
      </c>
      <c r="L287" s="17">
        <f t="shared" si="19"/>
        <v>9082.2866666666669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22.5" x14ac:dyDescent="0.25">
      <c r="A288" s="16">
        <v>287</v>
      </c>
      <c r="B288" s="13" t="s">
        <v>202</v>
      </c>
      <c r="C288" s="13" t="s">
        <v>219</v>
      </c>
      <c r="D288" s="13">
        <v>510105</v>
      </c>
      <c r="E288" s="13" t="s">
        <v>99</v>
      </c>
      <c r="F288" s="23">
        <v>2034</v>
      </c>
      <c r="G288" s="17">
        <f t="shared" si="16"/>
        <v>24408</v>
      </c>
      <c r="H288" s="17">
        <f t="shared" si="17"/>
        <v>1695</v>
      </c>
      <c r="I288" s="17">
        <f t="shared" si="18"/>
        <v>375</v>
      </c>
      <c r="J288" s="17">
        <v>0</v>
      </c>
      <c r="K288" s="17">
        <v>0</v>
      </c>
      <c r="L288" s="17">
        <f t="shared" si="19"/>
        <v>26478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x14ac:dyDescent="0.25">
      <c r="A289" s="16">
        <v>288</v>
      </c>
      <c r="B289" s="13" t="s">
        <v>54</v>
      </c>
      <c r="C289" s="13" t="s">
        <v>220</v>
      </c>
      <c r="D289" s="13">
        <v>510106</v>
      </c>
      <c r="E289" s="13" t="s">
        <v>102</v>
      </c>
      <c r="F289" s="23">
        <v>596</v>
      </c>
      <c r="G289" s="17">
        <f t="shared" si="16"/>
        <v>7152</v>
      </c>
      <c r="H289" s="17">
        <f t="shared" si="17"/>
        <v>496.66666666666663</v>
      </c>
      <c r="I289" s="17">
        <f t="shared" si="18"/>
        <v>375</v>
      </c>
      <c r="J289" s="17">
        <v>476.8</v>
      </c>
      <c r="K289" s="17">
        <v>0</v>
      </c>
      <c r="L289" s="17">
        <f t="shared" si="19"/>
        <v>8500.4666666666672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x14ac:dyDescent="0.25">
      <c r="A290" s="16">
        <v>289</v>
      </c>
      <c r="B290" s="13" t="s">
        <v>132</v>
      </c>
      <c r="C290" s="13" t="s">
        <v>220</v>
      </c>
      <c r="D290" s="13">
        <v>510106</v>
      </c>
      <c r="E290" s="13" t="s">
        <v>95</v>
      </c>
      <c r="F290" s="23">
        <v>614</v>
      </c>
      <c r="G290" s="17">
        <f t="shared" si="16"/>
        <v>7368</v>
      </c>
      <c r="H290" s="17">
        <f t="shared" si="17"/>
        <v>511.66666666666663</v>
      </c>
      <c r="I290" s="17">
        <f t="shared" si="18"/>
        <v>375</v>
      </c>
      <c r="J290" s="17">
        <v>246.88</v>
      </c>
      <c r="K290" s="17">
        <v>0</v>
      </c>
      <c r="L290" s="17">
        <f t="shared" si="19"/>
        <v>8501.5466666666671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x14ac:dyDescent="0.25">
      <c r="A291" s="16">
        <v>290</v>
      </c>
      <c r="B291" s="13" t="s">
        <v>203</v>
      </c>
      <c r="C291" s="13" t="s">
        <v>219</v>
      </c>
      <c r="D291" s="13">
        <v>510105</v>
      </c>
      <c r="E291" s="13" t="s">
        <v>110</v>
      </c>
      <c r="F291" s="23">
        <v>1676</v>
      </c>
      <c r="G291" s="17">
        <f t="shared" si="16"/>
        <v>20112</v>
      </c>
      <c r="H291" s="17">
        <f t="shared" si="17"/>
        <v>1396.6666666666665</v>
      </c>
      <c r="I291" s="17">
        <f t="shared" si="18"/>
        <v>375</v>
      </c>
      <c r="J291" s="17">
        <v>0</v>
      </c>
      <c r="K291" s="17">
        <v>0</v>
      </c>
      <c r="L291" s="17">
        <f t="shared" si="19"/>
        <v>21883.666666666668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22.5" x14ac:dyDescent="0.25">
      <c r="A292" s="16">
        <v>291</v>
      </c>
      <c r="B292" s="13" t="s">
        <v>204</v>
      </c>
      <c r="C292" s="13" t="s">
        <v>219</v>
      </c>
      <c r="D292" s="13">
        <v>510105</v>
      </c>
      <c r="E292" s="13" t="s">
        <v>94</v>
      </c>
      <c r="F292" s="23">
        <v>1086</v>
      </c>
      <c r="G292" s="17">
        <f t="shared" si="16"/>
        <v>13032</v>
      </c>
      <c r="H292" s="17">
        <f t="shared" si="17"/>
        <v>905</v>
      </c>
      <c r="I292" s="17">
        <f t="shared" si="18"/>
        <v>375</v>
      </c>
      <c r="J292" s="17">
        <v>447.98</v>
      </c>
      <c r="K292" s="17">
        <v>0</v>
      </c>
      <c r="L292" s="17">
        <f t="shared" si="19"/>
        <v>14759.98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22.5" x14ac:dyDescent="0.25">
      <c r="A293" s="16">
        <v>292</v>
      </c>
      <c r="B293" s="13" t="s">
        <v>55</v>
      </c>
      <c r="C293" s="13" t="s">
        <v>219</v>
      </c>
      <c r="D293" s="13">
        <v>510105</v>
      </c>
      <c r="E293" s="13" t="s">
        <v>99</v>
      </c>
      <c r="F293" s="23">
        <v>2034</v>
      </c>
      <c r="G293" s="17">
        <f t="shared" si="16"/>
        <v>24408</v>
      </c>
      <c r="H293" s="17">
        <f t="shared" si="17"/>
        <v>1695</v>
      </c>
      <c r="I293" s="17">
        <f t="shared" si="18"/>
        <v>375</v>
      </c>
      <c r="J293" s="17">
        <v>396.21</v>
      </c>
      <c r="K293" s="17">
        <v>79.739999999999995</v>
      </c>
      <c r="L293" s="17">
        <f t="shared" si="19"/>
        <v>26953.95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x14ac:dyDescent="0.25">
      <c r="A294" s="16">
        <v>293</v>
      </c>
      <c r="B294" s="13" t="s">
        <v>74</v>
      </c>
      <c r="C294" s="13" t="s">
        <v>220</v>
      </c>
      <c r="D294" s="13">
        <v>510106</v>
      </c>
      <c r="E294" s="13" t="s">
        <v>108</v>
      </c>
      <c r="F294" s="23">
        <v>531</v>
      </c>
      <c r="G294" s="17">
        <f t="shared" si="16"/>
        <v>6372</v>
      </c>
      <c r="H294" s="17">
        <f t="shared" si="17"/>
        <v>442.5</v>
      </c>
      <c r="I294" s="17">
        <f t="shared" si="18"/>
        <v>375</v>
      </c>
      <c r="J294" s="17">
        <v>177</v>
      </c>
      <c r="K294" s="17">
        <v>0</v>
      </c>
      <c r="L294" s="17">
        <f t="shared" si="19"/>
        <v>7366.5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x14ac:dyDescent="0.25">
      <c r="A295" s="16">
        <v>294</v>
      </c>
      <c r="B295" s="13" t="s">
        <v>205</v>
      </c>
      <c r="C295" s="13" t="s">
        <v>219</v>
      </c>
      <c r="D295" s="13">
        <v>510105</v>
      </c>
      <c r="E295" s="13" t="s">
        <v>97</v>
      </c>
      <c r="F295" s="23">
        <v>1412</v>
      </c>
      <c r="G295" s="17">
        <f t="shared" si="16"/>
        <v>16944</v>
      </c>
      <c r="H295" s="17">
        <f t="shared" si="17"/>
        <v>1176.6666666666667</v>
      </c>
      <c r="I295" s="17">
        <f t="shared" si="18"/>
        <v>375</v>
      </c>
      <c r="J295" s="17">
        <v>129.43</v>
      </c>
      <c r="K295" s="17">
        <v>0</v>
      </c>
      <c r="L295" s="17">
        <f t="shared" si="19"/>
        <v>18625.096666666668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x14ac:dyDescent="0.25">
      <c r="A296" s="16">
        <v>295</v>
      </c>
      <c r="B296" s="13" t="s">
        <v>38</v>
      </c>
      <c r="C296" s="13" t="s">
        <v>220</v>
      </c>
      <c r="D296" s="13">
        <v>510106</v>
      </c>
      <c r="E296" s="13" t="s">
        <v>102</v>
      </c>
      <c r="F296" s="23">
        <v>596</v>
      </c>
      <c r="G296" s="17">
        <f t="shared" si="16"/>
        <v>7152</v>
      </c>
      <c r="H296" s="17">
        <f t="shared" si="17"/>
        <v>496.66666666666663</v>
      </c>
      <c r="I296" s="17">
        <f t="shared" si="18"/>
        <v>375</v>
      </c>
      <c r="J296" s="17">
        <v>476.8</v>
      </c>
      <c r="K296" s="17">
        <v>0</v>
      </c>
      <c r="L296" s="17">
        <f t="shared" si="19"/>
        <v>8500.4666666666672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x14ac:dyDescent="0.25">
      <c r="A297" s="16">
        <v>296</v>
      </c>
      <c r="B297" s="13" t="s">
        <v>39</v>
      </c>
      <c r="C297" s="13" t="s">
        <v>220</v>
      </c>
      <c r="D297" s="13">
        <v>510106</v>
      </c>
      <c r="E297" s="13" t="s">
        <v>108</v>
      </c>
      <c r="F297" s="23">
        <v>531</v>
      </c>
      <c r="G297" s="17">
        <f t="shared" si="16"/>
        <v>6372</v>
      </c>
      <c r="H297" s="17">
        <f t="shared" si="17"/>
        <v>442.5</v>
      </c>
      <c r="I297" s="17">
        <f t="shared" si="18"/>
        <v>375</v>
      </c>
      <c r="J297" s="17">
        <v>0</v>
      </c>
      <c r="K297" s="17">
        <v>0</v>
      </c>
      <c r="L297" s="17">
        <f t="shared" si="19"/>
        <v>7189.5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x14ac:dyDescent="0.25">
      <c r="A298" s="16">
        <v>297</v>
      </c>
      <c r="B298" s="13" t="s">
        <v>40</v>
      </c>
      <c r="C298" s="13" t="s">
        <v>219</v>
      </c>
      <c r="D298" s="13">
        <v>510105</v>
      </c>
      <c r="E298" s="13" t="s">
        <v>97</v>
      </c>
      <c r="F298" s="23">
        <v>1412</v>
      </c>
      <c r="G298" s="17">
        <f t="shared" si="16"/>
        <v>16944</v>
      </c>
      <c r="H298" s="17">
        <f t="shared" si="17"/>
        <v>1176.6666666666667</v>
      </c>
      <c r="I298" s="17">
        <f t="shared" si="18"/>
        <v>375</v>
      </c>
      <c r="J298" s="17">
        <v>539.79999999999995</v>
      </c>
      <c r="K298" s="17">
        <v>0</v>
      </c>
      <c r="L298" s="17">
        <f t="shared" si="19"/>
        <v>19035.466666666667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x14ac:dyDescent="0.25">
      <c r="A299" s="16">
        <v>298</v>
      </c>
      <c r="B299" s="13" t="s">
        <v>41</v>
      </c>
      <c r="C299" s="13" t="s">
        <v>220</v>
      </c>
      <c r="D299" s="13">
        <v>510106</v>
      </c>
      <c r="E299" s="13" t="s">
        <v>108</v>
      </c>
      <c r="F299" s="23">
        <v>531</v>
      </c>
      <c r="G299" s="17">
        <f t="shared" si="16"/>
        <v>6372</v>
      </c>
      <c r="H299" s="17">
        <f t="shared" si="17"/>
        <v>442.5</v>
      </c>
      <c r="I299" s="17">
        <f t="shared" si="18"/>
        <v>375</v>
      </c>
      <c r="J299" s="17">
        <v>305.33</v>
      </c>
      <c r="K299" s="17">
        <v>0</v>
      </c>
      <c r="L299" s="17">
        <f t="shared" si="19"/>
        <v>7494.83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22.5" x14ac:dyDescent="0.25">
      <c r="A300" s="16">
        <v>299</v>
      </c>
      <c r="B300" s="13" t="s">
        <v>42</v>
      </c>
      <c r="C300" s="13" t="s">
        <v>218</v>
      </c>
      <c r="D300" s="13">
        <v>510105</v>
      </c>
      <c r="E300" s="13" t="s">
        <v>112</v>
      </c>
      <c r="F300" s="23">
        <v>3230</v>
      </c>
      <c r="G300" s="17">
        <f t="shared" si="16"/>
        <v>38760</v>
      </c>
      <c r="H300" s="17">
        <f t="shared" si="17"/>
        <v>2691.666666666667</v>
      </c>
      <c r="I300" s="17">
        <f t="shared" si="18"/>
        <v>375</v>
      </c>
      <c r="J300" s="17">
        <v>0</v>
      </c>
      <c r="K300" s="17">
        <v>0</v>
      </c>
      <c r="L300" s="17">
        <f t="shared" si="19"/>
        <v>41826.666666666664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x14ac:dyDescent="0.25">
      <c r="A301" s="16">
        <v>300</v>
      </c>
      <c r="B301" s="13" t="s">
        <v>43</v>
      </c>
      <c r="C301" s="13" t="s">
        <v>220</v>
      </c>
      <c r="D301" s="13">
        <v>510106</v>
      </c>
      <c r="E301" s="13" t="s">
        <v>96</v>
      </c>
      <c r="F301" s="23">
        <v>900</v>
      </c>
      <c r="G301" s="17">
        <f t="shared" si="16"/>
        <v>10800</v>
      </c>
      <c r="H301" s="17">
        <f t="shared" si="17"/>
        <v>750</v>
      </c>
      <c r="I301" s="17">
        <f t="shared" si="18"/>
        <v>375</v>
      </c>
      <c r="J301" s="17">
        <v>526.88</v>
      </c>
      <c r="K301" s="17">
        <v>0</v>
      </c>
      <c r="L301" s="17">
        <f t="shared" si="19"/>
        <v>12451.88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x14ac:dyDescent="0.25">
      <c r="A302" s="16">
        <v>301</v>
      </c>
      <c r="B302" s="13" t="s">
        <v>44</v>
      </c>
      <c r="C302" s="13" t="s">
        <v>219</v>
      </c>
      <c r="D302" s="13">
        <v>510105</v>
      </c>
      <c r="E302" s="13" t="s">
        <v>110</v>
      </c>
      <c r="F302" s="23">
        <v>1676</v>
      </c>
      <c r="G302" s="17">
        <f t="shared" si="16"/>
        <v>20112</v>
      </c>
      <c r="H302" s="17">
        <f t="shared" si="17"/>
        <v>1396.6666666666665</v>
      </c>
      <c r="I302" s="17">
        <f t="shared" si="18"/>
        <v>375</v>
      </c>
      <c r="J302" s="17">
        <v>925.29</v>
      </c>
      <c r="K302" s="17">
        <v>0</v>
      </c>
      <c r="L302" s="17">
        <f t="shared" si="19"/>
        <v>22808.956666666669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22.5" x14ac:dyDescent="0.25">
      <c r="A303" s="16">
        <v>302</v>
      </c>
      <c r="B303" s="13" t="s">
        <v>45</v>
      </c>
      <c r="C303" s="13" t="s">
        <v>220</v>
      </c>
      <c r="D303" s="13">
        <v>510106</v>
      </c>
      <c r="E303" s="13" t="s">
        <v>100</v>
      </c>
      <c r="F303" s="23">
        <v>578</v>
      </c>
      <c r="G303" s="17">
        <f t="shared" si="16"/>
        <v>6936</v>
      </c>
      <c r="H303" s="17">
        <f t="shared" si="17"/>
        <v>481.66666666666663</v>
      </c>
      <c r="I303" s="17">
        <f t="shared" si="18"/>
        <v>375</v>
      </c>
      <c r="J303" s="17">
        <v>340.18</v>
      </c>
      <c r="K303" s="17">
        <v>0</v>
      </c>
      <c r="L303" s="17">
        <f t="shared" si="19"/>
        <v>8132.8466666666673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x14ac:dyDescent="0.25">
      <c r="A304" s="16">
        <v>303</v>
      </c>
      <c r="B304" s="13" t="s">
        <v>46</v>
      </c>
      <c r="C304" s="13" t="s">
        <v>219</v>
      </c>
      <c r="D304" s="13">
        <v>510105</v>
      </c>
      <c r="E304" s="13" t="s">
        <v>103</v>
      </c>
      <c r="F304" s="23">
        <v>1212</v>
      </c>
      <c r="G304" s="17">
        <f t="shared" si="16"/>
        <v>14544</v>
      </c>
      <c r="H304" s="17">
        <f t="shared" si="17"/>
        <v>1010</v>
      </c>
      <c r="I304" s="17">
        <f t="shared" si="18"/>
        <v>375</v>
      </c>
      <c r="J304" s="17">
        <v>0</v>
      </c>
      <c r="K304" s="17">
        <v>0</v>
      </c>
      <c r="L304" s="17">
        <f t="shared" si="19"/>
        <v>15929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22.5" x14ac:dyDescent="0.25">
      <c r="A305" s="16">
        <v>304</v>
      </c>
      <c r="B305" s="13" t="s">
        <v>45</v>
      </c>
      <c r="C305" s="13" t="s">
        <v>220</v>
      </c>
      <c r="D305" s="13">
        <v>510106</v>
      </c>
      <c r="E305" s="13" t="s">
        <v>100</v>
      </c>
      <c r="F305" s="23">
        <v>578</v>
      </c>
      <c r="G305" s="17">
        <f t="shared" si="16"/>
        <v>6936</v>
      </c>
      <c r="H305" s="17">
        <f t="shared" si="17"/>
        <v>481.66666666666663</v>
      </c>
      <c r="I305" s="17">
        <f t="shared" si="18"/>
        <v>375</v>
      </c>
      <c r="J305" s="17">
        <v>331.75</v>
      </c>
      <c r="K305" s="17">
        <v>0</v>
      </c>
      <c r="L305" s="17">
        <f t="shared" si="19"/>
        <v>8124.416666666667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x14ac:dyDescent="0.25">
      <c r="A306" s="16">
        <v>305</v>
      </c>
      <c r="B306" s="13" t="s">
        <v>47</v>
      </c>
      <c r="C306" s="13" t="s">
        <v>219</v>
      </c>
      <c r="D306" s="13">
        <v>510105</v>
      </c>
      <c r="E306" s="13" t="s">
        <v>94</v>
      </c>
      <c r="F306" s="23">
        <v>1086</v>
      </c>
      <c r="G306" s="17">
        <f t="shared" si="16"/>
        <v>13032</v>
      </c>
      <c r="H306" s="17">
        <f t="shared" si="17"/>
        <v>905</v>
      </c>
      <c r="I306" s="17">
        <f t="shared" si="18"/>
        <v>375</v>
      </c>
      <c r="J306" s="17">
        <v>0</v>
      </c>
      <c r="K306" s="17">
        <v>0</v>
      </c>
      <c r="L306" s="17">
        <f t="shared" si="19"/>
        <v>14312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x14ac:dyDescent="0.25">
      <c r="A307" s="16">
        <v>306</v>
      </c>
      <c r="B307" s="13" t="s">
        <v>74</v>
      </c>
      <c r="C307" s="13" t="s">
        <v>220</v>
      </c>
      <c r="D307" s="13">
        <v>510106</v>
      </c>
      <c r="E307" s="13" t="s">
        <v>108</v>
      </c>
      <c r="F307" s="23">
        <v>531</v>
      </c>
      <c r="G307" s="17">
        <f t="shared" si="16"/>
        <v>6372</v>
      </c>
      <c r="H307" s="17">
        <f t="shared" si="17"/>
        <v>442.5</v>
      </c>
      <c r="I307" s="17">
        <f t="shared" si="18"/>
        <v>375</v>
      </c>
      <c r="J307" s="17">
        <v>230.1</v>
      </c>
      <c r="K307" s="17">
        <v>0</v>
      </c>
      <c r="L307" s="17">
        <f t="shared" si="19"/>
        <v>7419.6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x14ac:dyDescent="0.25">
      <c r="A308" s="16">
        <v>307</v>
      </c>
      <c r="B308" s="13" t="s">
        <v>48</v>
      </c>
      <c r="C308" s="13" t="s">
        <v>219</v>
      </c>
      <c r="D308" s="13">
        <v>510105</v>
      </c>
      <c r="E308" s="13" t="s">
        <v>101</v>
      </c>
      <c r="F308" s="23">
        <v>901</v>
      </c>
      <c r="G308" s="17">
        <f t="shared" si="16"/>
        <v>10812</v>
      </c>
      <c r="H308" s="17">
        <f t="shared" si="17"/>
        <v>750.83333333333326</v>
      </c>
      <c r="I308" s="17">
        <f t="shared" si="18"/>
        <v>375</v>
      </c>
      <c r="J308" s="17">
        <v>0</v>
      </c>
      <c r="K308" s="17">
        <v>0</v>
      </c>
      <c r="L308" s="17">
        <f t="shared" si="19"/>
        <v>11937.833333333334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x14ac:dyDescent="0.25">
      <c r="A309" s="16">
        <v>308</v>
      </c>
      <c r="B309" s="13" t="s">
        <v>38</v>
      </c>
      <c r="C309" s="13" t="s">
        <v>220</v>
      </c>
      <c r="D309" s="13">
        <v>510106</v>
      </c>
      <c r="E309" s="13" t="s">
        <v>102</v>
      </c>
      <c r="F309" s="23">
        <v>596</v>
      </c>
      <c r="G309" s="17">
        <f t="shared" si="16"/>
        <v>7152</v>
      </c>
      <c r="H309" s="17">
        <f t="shared" si="17"/>
        <v>496.66666666666663</v>
      </c>
      <c r="I309" s="17">
        <f t="shared" si="18"/>
        <v>375</v>
      </c>
      <c r="J309" s="17">
        <v>476.8</v>
      </c>
      <c r="K309" s="17">
        <v>0</v>
      </c>
      <c r="L309" s="17">
        <f t="shared" si="19"/>
        <v>8500.4666666666672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22.5" x14ac:dyDescent="0.25">
      <c r="A310" s="16">
        <v>309</v>
      </c>
      <c r="B310" s="13" t="s">
        <v>49</v>
      </c>
      <c r="C310" s="13" t="s">
        <v>219</v>
      </c>
      <c r="D310" s="13">
        <v>510105</v>
      </c>
      <c r="E310" s="13" t="s">
        <v>94</v>
      </c>
      <c r="F310" s="23">
        <v>1086</v>
      </c>
      <c r="G310" s="17">
        <f t="shared" si="16"/>
        <v>13032</v>
      </c>
      <c r="H310" s="17">
        <f t="shared" si="17"/>
        <v>905</v>
      </c>
      <c r="I310" s="17">
        <f t="shared" si="18"/>
        <v>375</v>
      </c>
      <c r="J310" s="17">
        <v>72.400000000000006</v>
      </c>
      <c r="K310" s="17">
        <v>0</v>
      </c>
      <c r="L310" s="17">
        <f t="shared" si="19"/>
        <v>14384.4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x14ac:dyDescent="0.25">
      <c r="A311" s="16">
        <v>310</v>
      </c>
      <c r="B311" s="13" t="s">
        <v>50</v>
      </c>
      <c r="C311" s="13" t="s">
        <v>219</v>
      </c>
      <c r="D311" s="13">
        <v>510105</v>
      </c>
      <c r="E311" s="13" t="s">
        <v>110</v>
      </c>
      <c r="F311" s="23">
        <v>1676</v>
      </c>
      <c r="G311" s="17">
        <f t="shared" si="16"/>
        <v>20112</v>
      </c>
      <c r="H311" s="17">
        <f t="shared" si="17"/>
        <v>1396.6666666666665</v>
      </c>
      <c r="I311" s="17">
        <f t="shared" si="18"/>
        <v>375</v>
      </c>
      <c r="J311" s="17">
        <v>265.37</v>
      </c>
      <c r="K311" s="17">
        <v>0</v>
      </c>
      <c r="L311" s="17">
        <f t="shared" si="19"/>
        <v>22149.036666666667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22.5" x14ac:dyDescent="0.25">
      <c r="A312" s="16">
        <v>311</v>
      </c>
      <c r="B312" s="13" t="s">
        <v>210</v>
      </c>
      <c r="C312" s="13" t="s">
        <v>219</v>
      </c>
      <c r="D312" s="13">
        <v>510105</v>
      </c>
      <c r="E312" s="13" t="s">
        <v>97</v>
      </c>
      <c r="F312" s="23">
        <v>1412</v>
      </c>
      <c r="G312" s="17">
        <f t="shared" si="16"/>
        <v>16944</v>
      </c>
      <c r="H312" s="17">
        <f t="shared" si="17"/>
        <v>1176.6666666666667</v>
      </c>
      <c r="I312" s="17">
        <f t="shared" si="18"/>
        <v>375</v>
      </c>
      <c r="J312" s="17">
        <v>0</v>
      </c>
      <c r="K312" s="17">
        <v>0</v>
      </c>
      <c r="L312" s="17">
        <f t="shared" si="19"/>
        <v>18495.666666666668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x14ac:dyDescent="0.25">
      <c r="A313" s="16">
        <v>312</v>
      </c>
      <c r="B313" s="13" t="s">
        <v>131</v>
      </c>
      <c r="C313" s="13" t="s">
        <v>219</v>
      </c>
      <c r="D313" s="13">
        <v>510105</v>
      </c>
      <c r="E313" s="13" t="s">
        <v>97</v>
      </c>
      <c r="F313" s="23">
        <v>1412</v>
      </c>
      <c r="G313" s="17">
        <f t="shared" si="16"/>
        <v>16944</v>
      </c>
      <c r="H313" s="17">
        <f t="shared" si="17"/>
        <v>1176.6666666666667</v>
      </c>
      <c r="I313" s="17">
        <f t="shared" si="18"/>
        <v>375</v>
      </c>
      <c r="J313" s="17">
        <v>0</v>
      </c>
      <c r="K313" s="17">
        <v>0</v>
      </c>
      <c r="L313" s="17">
        <f t="shared" si="19"/>
        <v>18495.666666666668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22.5" x14ac:dyDescent="0.25">
      <c r="A314" s="16">
        <v>313</v>
      </c>
      <c r="B314" s="13" t="s">
        <v>51</v>
      </c>
      <c r="C314" s="13" t="s">
        <v>219</v>
      </c>
      <c r="D314" s="13">
        <v>510105</v>
      </c>
      <c r="E314" s="13" t="s">
        <v>97</v>
      </c>
      <c r="F314" s="23">
        <v>1412</v>
      </c>
      <c r="G314" s="17">
        <f t="shared" si="16"/>
        <v>16944</v>
      </c>
      <c r="H314" s="17">
        <f t="shared" si="17"/>
        <v>1176.6666666666667</v>
      </c>
      <c r="I314" s="17">
        <f t="shared" si="18"/>
        <v>375</v>
      </c>
      <c r="J314" s="17">
        <v>0</v>
      </c>
      <c r="K314" s="17">
        <v>0</v>
      </c>
      <c r="L314" s="17">
        <f t="shared" si="19"/>
        <v>18495.666666666668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22.5" x14ac:dyDescent="0.25">
      <c r="A315" s="16">
        <v>314</v>
      </c>
      <c r="B315" s="13" t="s">
        <v>52</v>
      </c>
      <c r="C315" s="13" t="s">
        <v>218</v>
      </c>
      <c r="D315" s="13">
        <v>510105</v>
      </c>
      <c r="E315" s="13" t="s">
        <v>104</v>
      </c>
      <c r="F315" s="23">
        <v>3230</v>
      </c>
      <c r="G315" s="17">
        <f t="shared" si="16"/>
        <v>38760</v>
      </c>
      <c r="H315" s="17">
        <f t="shared" si="17"/>
        <v>2691.666666666667</v>
      </c>
      <c r="I315" s="17">
        <f t="shared" si="18"/>
        <v>375</v>
      </c>
      <c r="J315" s="17">
        <v>0</v>
      </c>
      <c r="K315" s="17">
        <v>0</v>
      </c>
      <c r="L315" s="17">
        <f t="shared" si="19"/>
        <v>41826.666666666664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x14ac:dyDescent="0.25">
      <c r="A316" s="16">
        <v>315</v>
      </c>
      <c r="B316" s="13" t="s">
        <v>53</v>
      </c>
      <c r="C316" s="13" t="s">
        <v>220</v>
      </c>
      <c r="D316" s="13">
        <v>510106</v>
      </c>
      <c r="E316" s="13" t="s">
        <v>96</v>
      </c>
      <c r="F316" s="23">
        <v>900</v>
      </c>
      <c r="G316" s="17">
        <f t="shared" si="16"/>
        <v>10800</v>
      </c>
      <c r="H316" s="17">
        <f t="shared" si="17"/>
        <v>750</v>
      </c>
      <c r="I316" s="17">
        <f t="shared" si="18"/>
        <v>375</v>
      </c>
      <c r="J316" s="17">
        <v>452.81</v>
      </c>
      <c r="K316" s="17">
        <v>0</v>
      </c>
      <c r="L316" s="17">
        <f t="shared" si="19"/>
        <v>12377.81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22.5" x14ac:dyDescent="0.25">
      <c r="A317" s="16">
        <v>316</v>
      </c>
      <c r="B317" s="13" t="s">
        <v>51</v>
      </c>
      <c r="C317" s="13" t="s">
        <v>219</v>
      </c>
      <c r="D317" s="13">
        <v>510105</v>
      </c>
      <c r="E317" s="13" t="s">
        <v>97</v>
      </c>
      <c r="F317" s="23">
        <v>1412</v>
      </c>
      <c r="G317" s="17">
        <f t="shared" si="16"/>
        <v>16944</v>
      </c>
      <c r="H317" s="17">
        <f t="shared" si="17"/>
        <v>1176.6666666666667</v>
      </c>
      <c r="I317" s="17">
        <f t="shared" si="18"/>
        <v>375</v>
      </c>
      <c r="J317" s="17">
        <v>0</v>
      </c>
      <c r="K317" s="17">
        <v>0</v>
      </c>
      <c r="L317" s="17">
        <f t="shared" si="19"/>
        <v>18495.666666666668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x14ac:dyDescent="0.25">
      <c r="A318" s="16">
        <v>317</v>
      </c>
      <c r="B318" s="13" t="s">
        <v>54</v>
      </c>
      <c r="C318" s="13" t="s">
        <v>220</v>
      </c>
      <c r="D318" s="13">
        <v>510106</v>
      </c>
      <c r="E318" s="13" t="s">
        <v>102</v>
      </c>
      <c r="F318" s="23">
        <v>596</v>
      </c>
      <c r="G318" s="17">
        <f t="shared" si="16"/>
        <v>7152</v>
      </c>
      <c r="H318" s="17">
        <f t="shared" si="17"/>
        <v>496.66666666666663</v>
      </c>
      <c r="I318" s="17">
        <f t="shared" si="18"/>
        <v>375</v>
      </c>
      <c r="J318" s="17">
        <v>471.83</v>
      </c>
      <c r="K318" s="17">
        <v>0</v>
      </c>
      <c r="L318" s="17">
        <f t="shared" si="19"/>
        <v>8495.4966666666678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22.5" x14ac:dyDescent="0.25">
      <c r="A319" s="16">
        <v>318</v>
      </c>
      <c r="B319" s="13" t="s">
        <v>56</v>
      </c>
      <c r="C319" s="13" t="s">
        <v>219</v>
      </c>
      <c r="D319" s="13">
        <v>510105</v>
      </c>
      <c r="E319" s="13" t="s">
        <v>99</v>
      </c>
      <c r="F319" s="23">
        <v>2034</v>
      </c>
      <c r="G319" s="17">
        <f t="shared" si="16"/>
        <v>24408</v>
      </c>
      <c r="H319" s="17">
        <f t="shared" si="17"/>
        <v>1695</v>
      </c>
      <c r="I319" s="17">
        <f t="shared" si="18"/>
        <v>375</v>
      </c>
      <c r="J319" s="17">
        <v>620.79</v>
      </c>
      <c r="K319" s="17">
        <v>0</v>
      </c>
      <c r="L319" s="17">
        <f t="shared" si="19"/>
        <v>27098.79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x14ac:dyDescent="0.25">
      <c r="A320" s="16">
        <v>319</v>
      </c>
      <c r="B320" s="13" t="s">
        <v>57</v>
      </c>
      <c r="C320" s="13" t="s">
        <v>219</v>
      </c>
      <c r="D320" s="13">
        <v>510105</v>
      </c>
      <c r="E320" s="13" t="s">
        <v>110</v>
      </c>
      <c r="F320" s="23">
        <v>1676</v>
      </c>
      <c r="G320" s="17">
        <f t="shared" si="16"/>
        <v>20112</v>
      </c>
      <c r="H320" s="17">
        <f t="shared" si="17"/>
        <v>1396.6666666666665</v>
      </c>
      <c r="I320" s="17">
        <f t="shared" si="18"/>
        <v>375</v>
      </c>
      <c r="J320" s="17">
        <v>0</v>
      </c>
      <c r="K320" s="17">
        <v>0</v>
      </c>
      <c r="L320" s="17">
        <f t="shared" si="19"/>
        <v>21883.666666666668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22.5" x14ac:dyDescent="0.25">
      <c r="A321" s="16">
        <v>320</v>
      </c>
      <c r="B321" s="13" t="s">
        <v>58</v>
      </c>
      <c r="C321" s="13" t="s">
        <v>220</v>
      </c>
      <c r="D321" s="13">
        <v>510106</v>
      </c>
      <c r="E321" s="13" t="s">
        <v>98</v>
      </c>
      <c r="F321" s="23">
        <v>738</v>
      </c>
      <c r="G321" s="17">
        <f t="shared" si="16"/>
        <v>8856</v>
      </c>
      <c r="H321" s="17">
        <f t="shared" si="17"/>
        <v>615</v>
      </c>
      <c r="I321" s="17">
        <f t="shared" si="18"/>
        <v>375</v>
      </c>
      <c r="J321" s="17">
        <v>466.63</v>
      </c>
      <c r="K321" s="17">
        <v>0</v>
      </c>
      <c r="L321" s="17">
        <f t="shared" si="19"/>
        <v>10312.629999999999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x14ac:dyDescent="0.25">
      <c r="A322" s="16">
        <v>321</v>
      </c>
      <c r="B322" s="13" t="s">
        <v>59</v>
      </c>
      <c r="C322" s="13" t="s">
        <v>220</v>
      </c>
      <c r="D322" s="13">
        <v>510106</v>
      </c>
      <c r="E322" s="13" t="s">
        <v>98</v>
      </c>
      <c r="F322" s="23">
        <v>738</v>
      </c>
      <c r="G322" s="17">
        <f t="shared" si="16"/>
        <v>8856</v>
      </c>
      <c r="H322" s="17">
        <f t="shared" si="17"/>
        <v>615</v>
      </c>
      <c r="I322" s="17">
        <f t="shared" si="18"/>
        <v>375</v>
      </c>
      <c r="J322" s="17">
        <v>301.35000000000002</v>
      </c>
      <c r="K322" s="17">
        <v>0</v>
      </c>
      <c r="L322" s="17">
        <f t="shared" si="19"/>
        <v>10147.35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x14ac:dyDescent="0.25">
      <c r="A323" s="16">
        <v>322</v>
      </c>
      <c r="B323" s="13" t="s">
        <v>209</v>
      </c>
      <c r="C323" s="13" t="s">
        <v>220</v>
      </c>
      <c r="D323" s="13">
        <v>510106</v>
      </c>
      <c r="E323" s="13" t="s">
        <v>108</v>
      </c>
      <c r="F323" s="23">
        <v>607.5</v>
      </c>
      <c r="G323" s="17">
        <f t="shared" ref="G323:G380" si="20">F323*12</f>
        <v>7290</v>
      </c>
      <c r="H323" s="17">
        <f t="shared" ref="H323:H380" si="21">(F323/12)*10</f>
        <v>506.25</v>
      </c>
      <c r="I323" s="17">
        <f t="shared" ref="I323:I380" si="22">(450/12)*10</f>
        <v>375</v>
      </c>
      <c r="J323" s="17">
        <v>318.3</v>
      </c>
      <c r="K323" s="17">
        <v>0</v>
      </c>
      <c r="L323" s="17">
        <f t="shared" ref="L323:L380" si="23">SUM(G323:K323)</f>
        <v>8489.5499999999993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x14ac:dyDescent="0.25">
      <c r="A324" s="16">
        <v>323</v>
      </c>
      <c r="B324" s="13" t="s">
        <v>53</v>
      </c>
      <c r="C324" s="13" t="s">
        <v>220</v>
      </c>
      <c r="D324" s="13">
        <v>510106</v>
      </c>
      <c r="E324" s="13" t="s">
        <v>96</v>
      </c>
      <c r="F324" s="23">
        <v>900</v>
      </c>
      <c r="G324" s="17">
        <f t="shared" si="20"/>
        <v>10800</v>
      </c>
      <c r="H324" s="17">
        <f t="shared" si="21"/>
        <v>750</v>
      </c>
      <c r="I324" s="17">
        <f t="shared" si="22"/>
        <v>375</v>
      </c>
      <c r="J324" s="17">
        <v>532.5</v>
      </c>
      <c r="K324" s="17">
        <v>0</v>
      </c>
      <c r="L324" s="17">
        <f t="shared" si="23"/>
        <v>12457.5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x14ac:dyDescent="0.25">
      <c r="A325" s="16">
        <v>324</v>
      </c>
      <c r="B325" s="13" t="s">
        <v>135</v>
      </c>
      <c r="C325" s="13" t="s">
        <v>219</v>
      </c>
      <c r="D325" s="13">
        <v>510105</v>
      </c>
      <c r="E325" s="13" t="s">
        <v>101</v>
      </c>
      <c r="F325" s="23">
        <v>901</v>
      </c>
      <c r="G325" s="17">
        <f t="shared" si="20"/>
        <v>10812</v>
      </c>
      <c r="H325" s="17">
        <f t="shared" si="21"/>
        <v>750.83333333333326</v>
      </c>
      <c r="I325" s="17">
        <f t="shared" si="22"/>
        <v>375</v>
      </c>
      <c r="J325" s="17">
        <v>0</v>
      </c>
      <c r="K325" s="17">
        <v>0</v>
      </c>
      <c r="L325" s="17">
        <f t="shared" si="23"/>
        <v>11937.833333333334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22.5" x14ac:dyDescent="0.25">
      <c r="A326" s="16">
        <v>325</v>
      </c>
      <c r="B326" s="13" t="s">
        <v>60</v>
      </c>
      <c r="C326" s="13" t="s">
        <v>220</v>
      </c>
      <c r="D326" s="13">
        <v>510106</v>
      </c>
      <c r="E326" s="13" t="s">
        <v>100</v>
      </c>
      <c r="F326" s="23">
        <v>578</v>
      </c>
      <c r="G326" s="17">
        <f t="shared" si="20"/>
        <v>6936</v>
      </c>
      <c r="H326" s="17">
        <f t="shared" si="21"/>
        <v>481.66666666666663</v>
      </c>
      <c r="I326" s="17">
        <f t="shared" si="22"/>
        <v>375</v>
      </c>
      <c r="J326" s="17">
        <v>189.66</v>
      </c>
      <c r="K326" s="17">
        <v>0</v>
      </c>
      <c r="L326" s="17">
        <f t="shared" si="23"/>
        <v>7982.3266666666668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x14ac:dyDescent="0.25">
      <c r="A327" s="16">
        <v>326</v>
      </c>
      <c r="B327" s="13" t="s">
        <v>61</v>
      </c>
      <c r="C327" s="13" t="s">
        <v>220</v>
      </c>
      <c r="D327" s="13">
        <v>510106</v>
      </c>
      <c r="E327" s="13" t="s">
        <v>100</v>
      </c>
      <c r="F327" s="23">
        <v>578</v>
      </c>
      <c r="G327" s="17">
        <f t="shared" si="20"/>
        <v>6936</v>
      </c>
      <c r="H327" s="17">
        <f t="shared" si="21"/>
        <v>481.66666666666663</v>
      </c>
      <c r="I327" s="17">
        <f t="shared" si="22"/>
        <v>375</v>
      </c>
      <c r="J327" s="17">
        <v>173.4</v>
      </c>
      <c r="K327" s="17">
        <v>0</v>
      </c>
      <c r="L327" s="17">
        <f t="shared" si="23"/>
        <v>7966.0666666666666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x14ac:dyDescent="0.25">
      <c r="A328" s="16">
        <v>327</v>
      </c>
      <c r="B328" s="13" t="s">
        <v>53</v>
      </c>
      <c r="C328" s="13" t="s">
        <v>220</v>
      </c>
      <c r="D328" s="13">
        <v>510106</v>
      </c>
      <c r="E328" s="13" t="s">
        <v>96</v>
      </c>
      <c r="F328" s="23">
        <v>900</v>
      </c>
      <c r="G328" s="17">
        <f t="shared" si="20"/>
        <v>10800</v>
      </c>
      <c r="H328" s="17">
        <f t="shared" si="21"/>
        <v>750</v>
      </c>
      <c r="I328" s="17">
        <f t="shared" si="22"/>
        <v>375</v>
      </c>
      <c r="J328" s="17">
        <v>517.5</v>
      </c>
      <c r="K328" s="17">
        <v>0</v>
      </c>
      <c r="L328" s="17">
        <f t="shared" si="23"/>
        <v>12442.5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x14ac:dyDescent="0.25">
      <c r="A329" s="16">
        <v>328</v>
      </c>
      <c r="B329" s="13" t="s">
        <v>59</v>
      </c>
      <c r="C329" s="13" t="s">
        <v>220</v>
      </c>
      <c r="D329" s="13">
        <v>510106</v>
      </c>
      <c r="E329" s="13" t="s">
        <v>98</v>
      </c>
      <c r="F329" s="23">
        <v>738</v>
      </c>
      <c r="G329" s="17">
        <f t="shared" si="20"/>
        <v>8856</v>
      </c>
      <c r="H329" s="17">
        <f t="shared" si="21"/>
        <v>615</v>
      </c>
      <c r="I329" s="17">
        <f t="shared" si="22"/>
        <v>375</v>
      </c>
      <c r="J329" s="17">
        <v>415.13</v>
      </c>
      <c r="K329" s="17">
        <v>0</v>
      </c>
      <c r="L329" s="17">
        <f t="shared" si="23"/>
        <v>10261.129999999999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22.5" x14ac:dyDescent="0.25">
      <c r="A330" s="16">
        <v>329</v>
      </c>
      <c r="B330" s="13" t="s">
        <v>58</v>
      </c>
      <c r="C330" s="13" t="s">
        <v>220</v>
      </c>
      <c r="D330" s="13">
        <v>510106</v>
      </c>
      <c r="E330" s="13" t="s">
        <v>98</v>
      </c>
      <c r="F330" s="23">
        <v>738</v>
      </c>
      <c r="G330" s="17">
        <f t="shared" si="20"/>
        <v>8856</v>
      </c>
      <c r="H330" s="17">
        <f t="shared" si="21"/>
        <v>615</v>
      </c>
      <c r="I330" s="17">
        <f t="shared" si="22"/>
        <v>375</v>
      </c>
      <c r="J330" s="17">
        <v>508.14</v>
      </c>
      <c r="K330" s="17">
        <v>0</v>
      </c>
      <c r="L330" s="17">
        <f t="shared" si="23"/>
        <v>10354.14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x14ac:dyDescent="0.25">
      <c r="A331" s="16">
        <v>330</v>
      </c>
      <c r="B331" s="13" t="s">
        <v>62</v>
      </c>
      <c r="C331" s="13" t="s">
        <v>220</v>
      </c>
      <c r="D331" s="13">
        <v>510106</v>
      </c>
      <c r="E331" s="13" t="s">
        <v>95</v>
      </c>
      <c r="F331" s="23">
        <v>614</v>
      </c>
      <c r="G331" s="17">
        <f t="shared" si="20"/>
        <v>7368</v>
      </c>
      <c r="H331" s="17">
        <f t="shared" si="21"/>
        <v>511.66666666666663</v>
      </c>
      <c r="I331" s="17">
        <f t="shared" si="22"/>
        <v>375</v>
      </c>
      <c r="J331" s="17">
        <v>351.78</v>
      </c>
      <c r="K331" s="17">
        <v>0</v>
      </c>
      <c r="L331" s="17">
        <f t="shared" si="23"/>
        <v>8606.4466666666685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x14ac:dyDescent="0.25">
      <c r="A332" s="16">
        <v>331</v>
      </c>
      <c r="B332" s="13" t="s">
        <v>63</v>
      </c>
      <c r="C332" s="13" t="s">
        <v>219</v>
      </c>
      <c r="D332" s="13">
        <v>510105</v>
      </c>
      <c r="E332" s="13" t="s">
        <v>110</v>
      </c>
      <c r="F332" s="23">
        <v>1676</v>
      </c>
      <c r="G332" s="17">
        <f t="shared" si="20"/>
        <v>20112</v>
      </c>
      <c r="H332" s="17">
        <f t="shared" si="21"/>
        <v>1396.6666666666665</v>
      </c>
      <c r="I332" s="17">
        <f t="shared" si="22"/>
        <v>375</v>
      </c>
      <c r="J332" s="17">
        <v>0</v>
      </c>
      <c r="K332" s="17">
        <v>0</v>
      </c>
      <c r="L332" s="17">
        <f t="shared" si="23"/>
        <v>21883.666666666668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x14ac:dyDescent="0.25">
      <c r="A333" s="16">
        <v>332</v>
      </c>
      <c r="B333" s="13" t="s">
        <v>38</v>
      </c>
      <c r="C333" s="13" t="s">
        <v>220</v>
      </c>
      <c r="D333" s="13">
        <v>510106</v>
      </c>
      <c r="E333" s="13" t="s">
        <v>102</v>
      </c>
      <c r="F333" s="23">
        <v>596</v>
      </c>
      <c r="G333" s="17">
        <f t="shared" si="20"/>
        <v>7152</v>
      </c>
      <c r="H333" s="17">
        <f t="shared" si="21"/>
        <v>496.66666666666663</v>
      </c>
      <c r="I333" s="17">
        <f t="shared" si="22"/>
        <v>375</v>
      </c>
      <c r="J333" s="17">
        <v>389.88</v>
      </c>
      <c r="K333" s="17">
        <v>0</v>
      </c>
      <c r="L333" s="17">
        <f t="shared" si="23"/>
        <v>8413.5466666666671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x14ac:dyDescent="0.25">
      <c r="A334" s="16">
        <v>333</v>
      </c>
      <c r="B334" s="13" t="s">
        <v>64</v>
      </c>
      <c r="C334" s="13" t="s">
        <v>220</v>
      </c>
      <c r="D334" s="13">
        <v>510106</v>
      </c>
      <c r="E334" s="13" t="s">
        <v>108</v>
      </c>
      <c r="F334" s="23">
        <v>561</v>
      </c>
      <c r="G334" s="17">
        <f t="shared" si="20"/>
        <v>6732</v>
      </c>
      <c r="H334" s="17">
        <f t="shared" si="21"/>
        <v>467.5</v>
      </c>
      <c r="I334" s="17">
        <f t="shared" si="22"/>
        <v>375</v>
      </c>
      <c r="J334" s="17">
        <v>149.6</v>
      </c>
      <c r="K334" s="17">
        <v>0</v>
      </c>
      <c r="L334" s="17">
        <f t="shared" si="23"/>
        <v>7724.1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x14ac:dyDescent="0.25">
      <c r="A335" s="16">
        <v>334</v>
      </c>
      <c r="B335" s="13" t="s">
        <v>65</v>
      </c>
      <c r="C335" s="13" t="s">
        <v>220</v>
      </c>
      <c r="D335" s="13">
        <v>510106</v>
      </c>
      <c r="E335" s="13" t="s">
        <v>108</v>
      </c>
      <c r="F335" s="23">
        <v>531</v>
      </c>
      <c r="G335" s="17">
        <f t="shared" si="20"/>
        <v>6372</v>
      </c>
      <c r="H335" s="17">
        <f t="shared" si="21"/>
        <v>442.5</v>
      </c>
      <c r="I335" s="17">
        <f t="shared" si="22"/>
        <v>375</v>
      </c>
      <c r="J335" s="17">
        <v>331.88</v>
      </c>
      <c r="K335" s="17">
        <v>0</v>
      </c>
      <c r="L335" s="17">
        <f t="shared" si="23"/>
        <v>7521.38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x14ac:dyDescent="0.25">
      <c r="A336" s="16">
        <v>335</v>
      </c>
      <c r="B336" s="13" t="s">
        <v>66</v>
      </c>
      <c r="C336" s="13" t="s">
        <v>220</v>
      </c>
      <c r="D336" s="13">
        <v>510106</v>
      </c>
      <c r="E336" s="13" t="s">
        <v>108</v>
      </c>
      <c r="F336" s="23">
        <v>531</v>
      </c>
      <c r="G336" s="17">
        <f t="shared" si="20"/>
        <v>6372</v>
      </c>
      <c r="H336" s="17">
        <f t="shared" si="21"/>
        <v>442.5</v>
      </c>
      <c r="I336" s="17">
        <f t="shared" si="22"/>
        <v>375</v>
      </c>
      <c r="J336" s="17">
        <v>106.2</v>
      </c>
      <c r="K336" s="17">
        <v>0</v>
      </c>
      <c r="L336" s="17">
        <f t="shared" si="23"/>
        <v>7295.7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x14ac:dyDescent="0.25">
      <c r="A337" s="16">
        <v>336</v>
      </c>
      <c r="B337" s="13" t="s">
        <v>216</v>
      </c>
      <c r="C337" s="13" t="s">
        <v>219</v>
      </c>
      <c r="D337" s="13">
        <v>510105</v>
      </c>
      <c r="E337" s="13" t="s">
        <v>99</v>
      </c>
      <c r="F337" s="23">
        <v>2034</v>
      </c>
      <c r="G337" s="17">
        <f t="shared" si="20"/>
        <v>24408</v>
      </c>
      <c r="H337" s="17">
        <f t="shared" si="21"/>
        <v>1695</v>
      </c>
      <c r="I337" s="17">
        <f t="shared" si="22"/>
        <v>375</v>
      </c>
      <c r="J337" s="17">
        <v>0</v>
      </c>
      <c r="K337" s="17">
        <v>103.6</v>
      </c>
      <c r="L337" s="17">
        <f t="shared" si="23"/>
        <v>26581.599999999999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x14ac:dyDescent="0.25">
      <c r="A338" s="16">
        <v>337</v>
      </c>
      <c r="B338" s="13" t="s">
        <v>135</v>
      </c>
      <c r="C338" s="13" t="s">
        <v>219</v>
      </c>
      <c r="D338" s="13">
        <v>510105</v>
      </c>
      <c r="E338" s="13" t="s">
        <v>101</v>
      </c>
      <c r="F338" s="23">
        <v>901</v>
      </c>
      <c r="G338" s="17">
        <f t="shared" si="20"/>
        <v>10812</v>
      </c>
      <c r="H338" s="17">
        <f t="shared" si="21"/>
        <v>750.83333333333326</v>
      </c>
      <c r="I338" s="17">
        <f t="shared" si="22"/>
        <v>375</v>
      </c>
      <c r="J338" s="17">
        <v>210.23</v>
      </c>
      <c r="K338" s="17">
        <v>0</v>
      </c>
      <c r="L338" s="17">
        <f t="shared" si="23"/>
        <v>12148.063333333334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x14ac:dyDescent="0.25">
      <c r="A339" s="16">
        <v>338</v>
      </c>
      <c r="B339" s="13" t="s">
        <v>68</v>
      </c>
      <c r="C339" s="13" t="s">
        <v>220</v>
      </c>
      <c r="D339" s="13">
        <v>510106</v>
      </c>
      <c r="E339" s="13" t="s">
        <v>95</v>
      </c>
      <c r="F339" s="23">
        <v>614</v>
      </c>
      <c r="G339" s="17">
        <f t="shared" si="20"/>
        <v>7368</v>
      </c>
      <c r="H339" s="17">
        <f t="shared" si="21"/>
        <v>511.66666666666663</v>
      </c>
      <c r="I339" s="17">
        <f t="shared" si="22"/>
        <v>375</v>
      </c>
      <c r="J339" s="17">
        <v>461.14</v>
      </c>
      <c r="K339" s="17">
        <v>0</v>
      </c>
      <c r="L339" s="17">
        <f t="shared" si="23"/>
        <v>8715.8066666666673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x14ac:dyDescent="0.25">
      <c r="A340" s="16">
        <v>339</v>
      </c>
      <c r="B340" s="13" t="s">
        <v>69</v>
      </c>
      <c r="C340" s="13" t="s">
        <v>220</v>
      </c>
      <c r="D340" s="13">
        <v>510106</v>
      </c>
      <c r="E340" s="13" t="s">
        <v>95</v>
      </c>
      <c r="F340" s="23">
        <v>650</v>
      </c>
      <c r="G340" s="17">
        <f t="shared" si="20"/>
        <v>7800</v>
      </c>
      <c r="H340" s="17">
        <f t="shared" si="21"/>
        <v>541.66666666666663</v>
      </c>
      <c r="I340" s="17">
        <f t="shared" si="22"/>
        <v>375</v>
      </c>
      <c r="J340" s="17">
        <v>499.69</v>
      </c>
      <c r="K340" s="17">
        <v>0</v>
      </c>
      <c r="L340" s="17">
        <f t="shared" si="23"/>
        <v>9216.3566666666666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x14ac:dyDescent="0.25">
      <c r="A341" s="16">
        <v>340</v>
      </c>
      <c r="B341" s="13" t="s">
        <v>53</v>
      </c>
      <c r="C341" s="13" t="s">
        <v>220</v>
      </c>
      <c r="D341" s="13">
        <v>510106</v>
      </c>
      <c r="E341" s="13" t="s">
        <v>96</v>
      </c>
      <c r="F341" s="23">
        <v>900</v>
      </c>
      <c r="G341" s="17">
        <f t="shared" si="20"/>
        <v>10800</v>
      </c>
      <c r="H341" s="17">
        <f t="shared" si="21"/>
        <v>750</v>
      </c>
      <c r="I341" s="17">
        <f t="shared" si="22"/>
        <v>375</v>
      </c>
      <c r="J341" s="17">
        <v>428.44</v>
      </c>
      <c r="K341" s="17">
        <v>0</v>
      </c>
      <c r="L341" s="17">
        <f t="shared" si="23"/>
        <v>12353.44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22.5" x14ac:dyDescent="0.25">
      <c r="A342" s="16">
        <v>341</v>
      </c>
      <c r="B342" s="13" t="s">
        <v>70</v>
      </c>
      <c r="C342" s="13" t="s">
        <v>220</v>
      </c>
      <c r="D342" s="13">
        <v>510106</v>
      </c>
      <c r="E342" s="13" t="s">
        <v>102</v>
      </c>
      <c r="F342" s="23">
        <v>596</v>
      </c>
      <c r="G342" s="17">
        <f t="shared" si="20"/>
        <v>7152</v>
      </c>
      <c r="H342" s="17">
        <f t="shared" si="21"/>
        <v>496.66666666666663</v>
      </c>
      <c r="I342" s="17">
        <f t="shared" si="22"/>
        <v>375</v>
      </c>
      <c r="J342" s="17">
        <v>476.8</v>
      </c>
      <c r="K342" s="17">
        <v>0</v>
      </c>
      <c r="L342" s="17">
        <f t="shared" si="23"/>
        <v>8500.4666666666672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22.5" x14ac:dyDescent="0.25">
      <c r="A343" s="16">
        <v>342</v>
      </c>
      <c r="B343" s="13" t="s">
        <v>58</v>
      </c>
      <c r="C343" s="13" t="s">
        <v>220</v>
      </c>
      <c r="D343" s="13">
        <v>510106</v>
      </c>
      <c r="E343" s="13" t="s">
        <v>98</v>
      </c>
      <c r="F343" s="23">
        <v>738</v>
      </c>
      <c r="G343" s="17">
        <f t="shared" si="20"/>
        <v>8856</v>
      </c>
      <c r="H343" s="17">
        <f t="shared" si="21"/>
        <v>615</v>
      </c>
      <c r="I343" s="17">
        <f t="shared" si="22"/>
        <v>375</v>
      </c>
      <c r="J343" s="17">
        <v>376.69</v>
      </c>
      <c r="K343" s="17">
        <v>0</v>
      </c>
      <c r="L343" s="17">
        <f t="shared" si="23"/>
        <v>10222.69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x14ac:dyDescent="0.25">
      <c r="A344" s="16">
        <v>343</v>
      </c>
      <c r="B344" s="13" t="s">
        <v>59</v>
      </c>
      <c r="C344" s="13" t="s">
        <v>220</v>
      </c>
      <c r="D344" s="13">
        <v>510106</v>
      </c>
      <c r="E344" s="13" t="s">
        <v>98</v>
      </c>
      <c r="F344" s="23">
        <v>738</v>
      </c>
      <c r="G344" s="17">
        <f t="shared" si="20"/>
        <v>8856</v>
      </c>
      <c r="H344" s="17">
        <f t="shared" si="21"/>
        <v>615</v>
      </c>
      <c r="I344" s="17">
        <f t="shared" si="22"/>
        <v>375</v>
      </c>
      <c r="J344" s="17">
        <v>375.15</v>
      </c>
      <c r="K344" s="17">
        <v>0</v>
      </c>
      <c r="L344" s="17">
        <f t="shared" si="23"/>
        <v>10221.15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22.5" x14ac:dyDescent="0.25">
      <c r="A345" s="16">
        <v>344</v>
      </c>
      <c r="B345" s="13" t="s">
        <v>71</v>
      </c>
      <c r="C345" s="13" t="s">
        <v>219</v>
      </c>
      <c r="D345" s="20">
        <v>510105</v>
      </c>
      <c r="E345" s="20" t="s">
        <v>103</v>
      </c>
      <c r="F345" s="23">
        <v>1212</v>
      </c>
      <c r="G345" s="17">
        <f t="shared" si="20"/>
        <v>14544</v>
      </c>
      <c r="H345" s="17">
        <f t="shared" si="21"/>
        <v>1010</v>
      </c>
      <c r="I345" s="17">
        <f t="shared" si="22"/>
        <v>375</v>
      </c>
      <c r="J345" s="17">
        <v>0</v>
      </c>
      <c r="K345" s="17">
        <v>0</v>
      </c>
      <c r="L345" s="17">
        <f t="shared" si="23"/>
        <v>15929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22.5" x14ac:dyDescent="0.25">
      <c r="A346" s="16">
        <v>345</v>
      </c>
      <c r="B346" s="13" t="s">
        <v>72</v>
      </c>
      <c r="C346" s="13" t="s">
        <v>220</v>
      </c>
      <c r="D346" s="13">
        <v>510106</v>
      </c>
      <c r="E346" s="13" t="s">
        <v>98</v>
      </c>
      <c r="F346" s="23">
        <v>738</v>
      </c>
      <c r="G346" s="17">
        <f t="shared" si="20"/>
        <v>8856</v>
      </c>
      <c r="H346" s="17">
        <f t="shared" si="21"/>
        <v>615</v>
      </c>
      <c r="I346" s="17">
        <f t="shared" si="22"/>
        <v>375</v>
      </c>
      <c r="J346" s="17">
        <v>254.46</v>
      </c>
      <c r="K346" s="17">
        <v>0</v>
      </c>
      <c r="L346" s="17">
        <f t="shared" si="23"/>
        <v>10100.459999999999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x14ac:dyDescent="0.25">
      <c r="A347" s="16">
        <v>346</v>
      </c>
      <c r="B347" s="13" t="s">
        <v>61</v>
      </c>
      <c r="C347" s="13" t="s">
        <v>220</v>
      </c>
      <c r="D347" s="13">
        <v>510106</v>
      </c>
      <c r="E347" s="13" t="s">
        <v>100</v>
      </c>
      <c r="F347" s="23">
        <v>578</v>
      </c>
      <c r="G347" s="17">
        <f t="shared" si="20"/>
        <v>6936</v>
      </c>
      <c r="H347" s="17">
        <f t="shared" si="21"/>
        <v>481.66666666666663</v>
      </c>
      <c r="I347" s="17">
        <f t="shared" si="22"/>
        <v>375</v>
      </c>
      <c r="J347" s="17">
        <v>303.45</v>
      </c>
      <c r="K347" s="17">
        <v>0</v>
      </c>
      <c r="L347" s="17">
        <f t="shared" si="23"/>
        <v>8096.1166666666668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22.5" x14ac:dyDescent="0.25">
      <c r="A348" s="16">
        <v>347</v>
      </c>
      <c r="B348" s="13" t="s">
        <v>60</v>
      </c>
      <c r="C348" s="13" t="s">
        <v>220</v>
      </c>
      <c r="D348" s="13">
        <v>510106</v>
      </c>
      <c r="E348" s="13" t="s">
        <v>100</v>
      </c>
      <c r="F348" s="23">
        <v>578</v>
      </c>
      <c r="G348" s="17">
        <f t="shared" si="20"/>
        <v>6936</v>
      </c>
      <c r="H348" s="17">
        <f t="shared" si="21"/>
        <v>481.66666666666663</v>
      </c>
      <c r="I348" s="17">
        <f t="shared" si="22"/>
        <v>375</v>
      </c>
      <c r="J348" s="17">
        <v>161.36000000000001</v>
      </c>
      <c r="K348" s="17">
        <v>0</v>
      </c>
      <c r="L348" s="17">
        <f t="shared" si="23"/>
        <v>7954.0266666666666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x14ac:dyDescent="0.25">
      <c r="A349" s="16">
        <v>348</v>
      </c>
      <c r="B349" s="13" t="s">
        <v>73</v>
      </c>
      <c r="C349" s="13" t="s">
        <v>220</v>
      </c>
      <c r="D349" s="13">
        <v>510106</v>
      </c>
      <c r="E349" s="13" t="s">
        <v>107</v>
      </c>
      <c r="F349" s="23">
        <v>738</v>
      </c>
      <c r="G349" s="17">
        <f t="shared" si="20"/>
        <v>8856</v>
      </c>
      <c r="H349" s="17">
        <f t="shared" si="21"/>
        <v>615</v>
      </c>
      <c r="I349" s="17">
        <f t="shared" si="22"/>
        <v>375</v>
      </c>
      <c r="J349" s="17">
        <v>249.08</v>
      </c>
      <c r="K349" s="17">
        <v>0</v>
      </c>
      <c r="L349" s="17">
        <f t="shared" si="23"/>
        <v>10095.08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x14ac:dyDescent="0.25">
      <c r="A350" s="16">
        <v>349</v>
      </c>
      <c r="B350" s="13" t="s">
        <v>69</v>
      </c>
      <c r="C350" s="13" t="s">
        <v>220</v>
      </c>
      <c r="D350" s="13">
        <v>510106</v>
      </c>
      <c r="E350" s="13" t="s">
        <v>95</v>
      </c>
      <c r="F350" s="23">
        <v>650</v>
      </c>
      <c r="G350" s="17">
        <f t="shared" si="20"/>
        <v>7800</v>
      </c>
      <c r="H350" s="17">
        <f t="shared" si="21"/>
        <v>541.66666666666663</v>
      </c>
      <c r="I350" s="17">
        <f t="shared" si="22"/>
        <v>375</v>
      </c>
      <c r="J350" s="17">
        <v>385.93</v>
      </c>
      <c r="K350" s="17">
        <v>0</v>
      </c>
      <c r="L350" s="17">
        <f t="shared" si="23"/>
        <v>9102.5966666666664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x14ac:dyDescent="0.25">
      <c r="A351" s="16">
        <v>350</v>
      </c>
      <c r="B351" s="13" t="s">
        <v>74</v>
      </c>
      <c r="C351" s="13" t="s">
        <v>220</v>
      </c>
      <c r="D351" s="13">
        <v>510106</v>
      </c>
      <c r="E351" s="13" t="s">
        <v>108</v>
      </c>
      <c r="F351" s="23">
        <v>531</v>
      </c>
      <c r="G351" s="17">
        <f t="shared" si="20"/>
        <v>6372</v>
      </c>
      <c r="H351" s="17">
        <f t="shared" si="21"/>
        <v>442.5</v>
      </c>
      <c r="I351" s="17">
        <f t="shared" si="22"/>
        <v>375</v>
      </c>
      <c r="J351" s="17">
        <v>293.16000000000003</v>
      </c>
      <c r="K351" s="17">
        <v>0</v>
      </c>
      <c r="L351" s="17">
        <f t="shared" si="23"/>
        <v>7482.66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x14ac:dyDescent="0.25">
      <c r="A352" s="16">
        <v>351</v>
      </c>
      <c r="B352" s="13" t="s">
        <v>75</v>
      </c>
      <c r="C352" s="13" t="s">
        <v>219</v>
      </c>
      <c r="D352" s="13">
        <v>510105</v>
      </c>
      <c r="E352" s="13" t="s">
        <v>101</v>
      </c>
      <c r="F352" s="23">
        <v>901</v>
      </c>
      <c r="G352" s="17">
        <f t="shared" si="20"/>
        <v>10812</v>
      </c>
      <c r="H352" s="17">
        <f t="shared" si="21"/>
        <v>750.83333333333326</v>
      </c>
      <c r="I352" s="17">
        <f t="shared" si="22"/>
        <v>375</v>
      </c>
      <c r="J352" s="17">
        <v>219.62</v>
      </c>
      <c r="K352" s="17">
        <v>0</v>
      </c>
      <c r="L352" s="17">
        <f t="shared" si="23"/>
        <v>12157.453333333335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x14ac:dyDescent="0.25">
      <c r="A353" s="16">
        <v>352</v>
      </c>
      <c r="B353" s="13" t="s">
        <v>53</v>
      </c>
      <c r="C353" s="13" t="s">
        <v>220</v>
      </c>
      <c r="D353" s="13">
        <v>510106</v>
      </c>
      <c r="E353" s="13" t="s">
        <v>96</v>
      </c>
      <c r="F353" s="23">
        <v>900</v>
      </c>
      <c r="G353" s="17">
        <f t="shared" si="20"/>
        <v>10800</v>
      </c>
      <c r="H353" s="17">
        <f t="shared" si="21"/>
        <v>750</v>
      </c>
      <c r="I353" s="17">
        <f t="shared" si="22"/>
        <v>375</v>
      </c>
      <c r="J353" s="17">
        <v>511.88</v>
      </c>
      <c r="K353" s="17">
        <v>0</v>
      </c>
      <c r="L353" s="17">
        <f t="shared" si="23"/>
        <v>12436.88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x14ac:dyDescent="0.25">
      <c r="A354" s="16">
        <v>353</v>
      </c>
      <c r="B354" s="13" t="s">
        <v>76</v>
      </c>
      <c r="C354" s="13" t="s">
        <v>219</v>
      </c>
      <c r="D354" s="13">
        <v>510105</v>
      </c>
      <c r="E354" s="13" t="s">
        <v>110</v>
      </c>
      <c r="F354" s="23">
        <v>1676</v>
      </c>
      <c r="G354" s="17">
        <f t="shared" si="20"/>
        <v>20112</v>
      </c>
      <c r="H354" s="17">
        <f t="shared" si="21"/>
        <v>1396.6666666666665</v>
      </c>
      <c r="I354" s="17">
        <f t="shared" si="22"/>
        <v>375</v>
      </c>
      <c r="J354" s="17">
        <v>223.47</v>
      </c>
      <c r="K354" s="17">
        <v>0</v>
      </c>
      <c r="L354" s="17">
        <f t="shared" si="23"/>
        <v>22107.136666666669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22.5" x14ac:dyDescent="0.25">
      <c r="A355" s="16">
        <v>354</v>
      </c>
      <c r="B355" s="13" t="s">
        <v>58</v>
      </c>
      <c r="C355" s="13" t="s">
        <v>220</v>
      </c>
      <c r="D355" s="13">
        <v>510106</v>
      </c>
      <c r="E355" s="13" t="s">
        <v>98</v>
      </c>
      <c r="F355" s="23">
        <v>738</v>
      </c>
      <c r="G355" s="17">
        <f t="shared" si="20"/>
        <v>8856</v>
      </c>
      <c r="H355" s="17">
        <f t="shared" si="21"/>
        <v>615</v>
      </c>
      <c r="I355" s="17">
        <f t="shared" si="22"/>
        <v>375</v>
      </c>
      <c r="J355" s="17">
        <v>400.52</v>
      </c>
      <c r="K355" s="17">
        <v>0</v>
      </c>
      <c r="L355" s="17">
        <f t="shared" si="23"/>
        <v>10246.52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x14ac:dyDescent="0.25">
      <c r="A356" s="16">
        <v>355</v>
      </c>
      <c r="B356" s="13" t="s">
        <v>53</v>
      </c>
      <c r="C356" s="13" t="s">
        <v>220</v>
      </c>
      <c r="D356" s="13">
        <v>510106</v>
      </c>
      <c r="E356" s="13" t="s">
        <v>96</v>
      </c>
      <c r="F356" s="23">
        <v>900</v>
      </c>
      <c r="G356" s="17">
        <f t="shared" si="20"/>
        <v>10800</v>
      </c>
      <c r="H356" s="17">
        <f t="shared" si="21"/>
        <v>750</v>
      </c>
      <c r="I356" s="17">
        <f t="shared" si="22"/>
        <v>375</v>
      </c>
      <c r="J356" s="17">
        <v>484.69</v>
      </c>
      <c r="K356" s="17">
        <v>0</v>
      </c>
      <c r="L356" s="17">
        <f t="shared" si="23"/>
        <v>12409.69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x14ac:dyDescent="0.25">
      <c r="A357" s="16">
        <v>356</v>
      </c>
      <c r="B357" s="13" t="s">
        <v>135</v>
      </c>
      <c r="C357" s="13" t="s">
        <v>219</v>
      </c>
      <c r="D357" s="13">
        <v>510105</v>
      </c>
      <c r="E357" s="13" t="s">
        <v>101</v>
      </c>
      <c r="F357" s="23">
        <v>901</v>
      </c>
      <c r="G357" s="17">
        <f t="shared" si="20"/>
        <v>10812</v>
      </c>
      <c r="H357" s="17">
        <f t="shared" si="21"/>
        <v>750.83333333333326</v>
      </c>
      <c r="I357" s="17">
        <f t="shared" si="22"/>
        <v>375</v>
      </c>
      <c r="J357" s="17">
        <v>0</v>
      </c>
      <c r="K357" s="17">
        <v>0</v>
      </c>
      <c r="L357" s="17">
        <f t="shared" si="23"/>
        <v>11937.833333333334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x14ac:dyDescent="0.25">
      <c r="A358" s="16">
        <v>357</v>
      </c>
      <c r="B358" s="13" t="s">
        <v>77</v>
      </c>
      <c r="C358" s="13" t="s">
        <v>219</v>
      </c>
      <c r="D358" s="13">
        <v>510105</v>
      </c>
      <c r="E358" s="13" t="s">
        <v>114</v>
      </c>
      <c r="F358" s="23">
        <v>817</v>
      </c>
      <c r="G358" s="17">
        <f t="shared" si="20"/>
        <v>9804</v>
      </c>
      <c r="H358" s="17">
        <f t="shared" si="21"/>
        <v>680.83333333333326</v>
      </c>
      <c r="I358" s="17">
        <f t="shared" si="22"/>
        <v>375</v>
      </c>
      <c r="J358" s="17">
        <v>331.05</v>
      </c>
      <c r="K358" s="17">
        <v>0</v>
      </c>
      <c r="L358" s="17">
        <f t="shared" si="23"/>
        <v>11190.883333333333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22.5" x14ac:dyDescent="0.25">
      <c r="A359" s="16">
        <v>358</v>
      </c>
      <c r="B359" s="13" t="s">
        <v>217</v>
      </c>
      <c r="C359" s="13" t="s">
        <v>218</v>
      </c>
      <c r="D359" s="13">
        <v>510105</v>
      </c>
      <c r="E359" s="13" t="s">
        <v>112</v>
      </c>
      <c r="F359" s="23">
        <v>2500</v>
      </c>
      <c r="G359" s="17">
        <f t="shared" si="20"/>
        <v>30000</v>
      </c>
      <c r="H359" s="17">
        <f t="shared" si="21"/>
        <v>2083.3333333333335</v>
      </c>
      <c r="I359" s="17">
        <f t="shared" si="22"/>
        <v>375</v>
      </c>
      <c r="J359" s="17">
        <v>320.98</v>
      </c>
      <c r="K359" s="17">
        <v>0</v>
      </c>
      <c r="L359" s="17">
        <f t="shared" si="23"/>
        <v>32779.313333333332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x14ac:dyDescent="0.25">
      <c r="A360" s="16">
        <v>359</v>
      </c>
      <c r="B360" s="13" t="s">
        <v>79</v>
      </c>
      <c r="C360" s="13" t="s">
        <v>220</v>
      </c>
      <c r="D360" s="13">
        <v>510106</v>
      </c>
      <c r="E360" s="13" t="s">
        <v>108</v>
      </c>
      <c r="F360" s="23">
        <v>607.5</v>
      </c>
      <c r="G360" s="17">
        <f t="shared" si="20"/>
        <v>7290</v>
      </c>
      <c r="H360" s="17">
        <f t="shared" si="21"/>
        <v>506.25</v>
      </c>
      <c r="I360" s="17">
        <f t="shared" si="22"/>
        <v>375</v>
      </c>
      <c r="J360" s="17">
        <v>315.77999999999997</v>
      </c>
      <c r="K360" s="17">
        <v>0</v>
      </c>
      <c r="L360" s="17">
        <f t="shared" si="23"/>
        <v>8487.0300000000007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x14ac:dyDescent="0.25">
      <c r="A361" s="16">
        <v>360</v>
      </c>
      <c r="B361" s="13" t="s">
        <v>80</v>
      </c>
      <c r="C361" s="13" t="s">
        <v>219</v>
      </c>
      <c r="D361" s="13">
        <v>510105</v>
      </c>
      <c r="E361" s="13" t="s">
        <v>110</v>
      </c>
      <c r="F361" s="23">
        <v>1676</v>
      </c>
      <c r="G361" s="17">
        <f t="shared" si="20"/>
        <v>20112</v>
      </c>
      <c r="H361" s="17">
        <f t="shared" si="21"/>
        <v>1396.6666666666665</v>
      </c>
      <c r="I361" s="17">
        <f t="shared" si="22"/>
        <v>375</v>
      </c>
      <c r="J361" s="17">
        <v>0</v>
      </c>
      <c r="K361" s="17">
        <v>0</v>
      </c>
      <c r="L361" s="17">
        <f t="shared" si="23"/>
        <v>21883.666666666668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x14ac:dyDescent="0.25">
      <c r="A362" s="16">
        <v>361</v>
      </c>
      <c r="B362" s="13" t="s">
        <v>81</v>
      </c>
      <c r="C362" s="13" t="s">
        <v>219</v>
      </c>
      <c r="D362" s="13">
        <v>510105</v>
      </c>
      <c r="E362" s="13" t="s">
        <v>97</v>
      </c>
      <c r="F362" s="23">
        <v>1412</v>
      </c>
      <c r="G362" s="17">
        <f t="shared" si="20"/>
        <v>16944</v>
      </c>
      <c r="H362" s="17">
        <f t="shared" si="21"/>
        <v>1176.6666666666667</v>
      </c>
      <c r="I362" s="17">
        <f t="shared" si="22"/>
        <v>375</v>
      </c>
      <c r="J362" s="17">
        <v>658.94</v>
      </c>
      <c r="K362" s="17">
        <v>0</v>
      </c>
      <c r="L362" s="17">
        <f t="shared" si="23"/>
        <v>19154.606666666667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x14ac:dyDescent="0.25">
      <c r="A363" s="16">
        <v>362</v>
      </c>
      <c r="B363" s="13" t="s">
        <v>77</v>
      </c>
      <c r="C363" s="13" t="s">
        <v>219</v>
      </c>
      <c r="D363" s="13">
        <v>510105</v>
      </c>
      <c r="E363" s="13" t="s">
        <v>114</v>
      </c>
      <c r="F363" s="23">
        <v>817</v>
      </c>
      <c r="G363" s="17">
        <f t="shared" si="20"/>
        <v>9804</v>
      </c>
      <c r="H363" s="17">
        <f t="shared" si="21"/>
        <v>680.83333333333326</v>
      </c>
      <c r="I363" s="17">
        <f t="shared" si="22"/>
        <v>375</v>
      </c>
      <c r="J363" s="17">
        <v>0</v>
      </c>
      <c r="K363" s="17">
        <v>0</v>
      </c>
      <c r="L363" s="17">
        <f t="shared" si="23"/>
        <v>10859.833333333334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x14ac:dyDescent="0.25">
      <c r="A364" s="16">
        <v>363</v>
      </c>
      <c r="B364" s="13" t="s">
        <v>82</v>
      </c>
      <c r="C364" s="13" t="s">
        <v>219</v>
      </c>
      <c r="D364" s="13">
        <v>510105</v>
      </c>
      <c r="E364" s="13" t="s">
        <v>110</v>
      </c>
      <c r="F364" s="23">
        <v>1676</v>
      </c>
      <c r="G364" s="17">
        <f t="shared" si="20"/>
        <v>20112</v>
      </c>
      <c r="H364" s="17">
        <f t="shared" si="21"/>
        <v>1396.6666666666665</v>
      </c>
      <c r="I364" s="17">
        <f t="shared" si="22"/>
        <v>375</v>
      </c>
      <c r="J364" s="17">
        <v>560.41999999999996</v>
      </c>
      <c r="K364" s="17">
        <v>0</v>
      </c>
      <c r="L364" s="17">
        <f t="shared" si="23"/>
        <v>22444.086666666666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x14ac:dyDescent="0.25">
      <c r="A365" s="16">
        <v>364</v>
      </c>
      <c r="B365" s="13" t="s">
        <v>83</v>
      </c>
      <c r="C365" s="13" t="s">
        <v>219</v>
      </c>
      <c r="D365" s="13">
        <v>510105</v>
      </c>
      <c r="E365" s="13" t="s">
        <v>97</v>
      </c>
      <c r="F365" s="23">
        <v>1412</v>
      </c>
      <c r="G365" s="17">
        <f t="shared" si="20"/>
        <v>16944</v>
      </c>
      <c r="H365" s="17">
        <f t="shared" si="21"/>
        <v>1176.6666666666667</v>
      </c>
      <c r="I365" s="17">
        <f t="shared" si="22"/>
        <v>375</v>
      </c>
      <c r="J365" s="17">
        <v>188.27</v>
      </c>
      <c r="K365" s="17">
        <v>0</v>
      </c>
      <c r="L365" s="17">
        <f t="shared" si="23"/>
        <v>18683.936666666668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x14ac:dyDescent="0.25">
      <c r="A366" s="16">
        <v>365</v>
      </c>
      <c r="B366" s="13" t="s">
        <v>53</v>
      </c>
      <c r="C366" s="13" t="s">
        <v>220</v>
      </c>
      <c r="D366" s="13">
        <v>510106</v>
      </c>
      <c r="E366" s="13" t="s">
        <v>96</v>
      </c>
      <c r="F366" s="23">
        <v>900</v>
      </c>
      <c r="G366" s="17">
        <f t="shared" si="20"/>
        <v>10800</v>
      </c>
      <c r="H366" s="17">
        <f t="shared" si="21"/>
        <v>750</v>
      </c>
      <c r="I366" s="17">
        <f t="shared" si="22"/>
        <v>375</v>
      </c>
      <c r="J366" s="17">
        <v>477.19</v>
      </c>
      <c r="K366" s="17">
        <v>0</v>
      </c>
      <c r="L366" s="17">
        <f t="shared" si="23"/>
        <v>12402.19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22.5" x14ac:dyDescent="0.25">
      <c r="A367" s="16">
        <v>366</v>
      </c>
      <c r="B367" s="13" t="s">
        <v>84</v>
      </c>
      <c r="C367" s="13" t="s">
        <v>218</v>
      </c>
      <c r="D367" s="13">
        <v>510105</v>
      </c>
      <c r="E367" s="13" t="s">
        <v>104</v>
      </c>
      <c r="F367" s="23">
        <v>3230</v>
      </c>
      <c r="G367" s="17">
        <f t="shared" si="20"/>
        <v>38760</v>
      </c>
      <c r="H367" s="17">
        <f t="shared" si="21"/>
        <v>2691.666666666667</v>
      </c>
      <c r="I367" s="17">
        <f t="shared" si="22"/>
        <v>375</v>
      </c>
      <c r="J367" s="17">
        <v>0</v>
      </c>
      <c r="K367" s="17">
        <v>0</v>
      </c>
      <c r="L367" s="17">
        <f t="shared" si="23"/>
        <v>41826.666666666664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22.5" x14ac:dyDescent="0.25">
      <c r="A368" s="16">
        <v>367</v>
      </c>
      <c r="B368" s="13" t="s">
        <v>85</v>
      </c>
      <c r="C368" s="13" t="s">
        <v>219</v>
      </c>
      <c r="D368" s="13">
        <v>510105</v>
      </c>
      <c r="E368" s="13" t="s">
        <v>99</v>
      </c>
      <c r="F368" s="23">
        <v>2034</v>
      </c>
      <c r="G368" s="17">
        <f t="shared" si="20"/>
        <v>24408</v>
      </c>
      <c r="H368" s="17">
        <f t="shared" si="21"/>
        <v>1695</v>
      </c>
      <c r="I368" s="17">
        <f t="shared" si="22"/>
        <v>375</v>
      </c>
      <c r="J368" s="17">
        <v>0</v>
      </c>
      <c r="K368" s="17">
        <v>0</v>
      </c>
      <c r="L368" s="17">
        <f t="shared" si="23"/>
        <v>26478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x14ac:dyDescent="0.25">
      <c r="A369" s="16">
        <v>368</v>
      </c>
      <c r="B369" s="13" t="s">
        <v>59</v>
      </c>
      <c r="C369" s="13" t="s">
        <v>220</v>
      </c>
      <c r="D369" s="13">
        <v>510106</v>
      </c>
      <c r="E369" s="13" t="s">
        <v>98</v>
      </c>
      <c r="F369" s="23">
        <v>738</v>
      </c>
      <c r="G369" s="17">
        <f t="shared" si="20"/>
        <v>8856</v>
      </c>
      <c r="H369" s="17">
        <f t="shared" si="21"/>
        <v>615</v>
      </c>
      <c r="I369" s="17">
        <f t="shared" si="22"/>
        <v>375</v>
      </c>
      <c r="J369" s="17">
        <v>413.59</v>
      </c>
      <c r="K369" s="17">
        <v>0</v>
      </c>
      <c r="L369" s="17">
        <f t="shared" si="23"/>
        <v>10259.59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x14ac:dyDescent="0.25">
      <c r="A370" s="16">
        <v>369</v>
      </c>
      <c r="B370" s="13" t="s">
        <v>38</v>
      </c>
      <c r="C370" s="13" t="s">
        <v>220</v>
      </c>
      <c r="D370" s="13">
        <v>510106</v>
      </c>
      <c r="E370" s="13" t="s">
        <v>102</v>
      </c>
      <c r="F370" s="23">
        <v>596</v>
      </c>
      <c r="G370" s="17">
        <f t="shared" si="20"/>
        <v>7152</v>
      </c>
      <c r="H370" s="17">
        <f t="shared" si="21"/>
        <v>496.66666666666663</v>
      </c>
      <c r="I370" s="17">
        <f t="shared" si="22"/>
        <v>375</v>
      </c>
      <c r="J370" s="17">
        <v>473.08</v>
      </c>
      <c r="K370" s="17">
        <v>0</v>
      </c>
      <c r="L370" s="17">
        <f t="shared" si="23"/>
        <v>8496.7466666666678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x14ac:dyDescent="0.25">
      <c r="A371" s="16">
        <v>370</v>
      </c>
      <c r="B371" s="13" t="s">
        <v>86</v>
      </c>
      <c r="C371" s="13" t="s">
        <v>219</v>
      </c>
      <c r="D371" s="13">
        <v>510105</v>
      </c>
      <c r="E371" s="13" t="s">
        <v>97</v>
      </c>
      <c r="F371" s="23">
        <v>1412</v>
      </c>
      <c r="G371" s="17">
        <f t="shared" si="20"/>
        <v>16944</v>
      </c>
      <c r="H371" s="17">
        <f t="shared" si="21"/>
        <v>1176.6666666666667</v>
      </c>
      <c r="I371" s="17">
        <f t="shared" si="22"/>
        <v>375</v>
      </c>
      <c r="J371" s="17">
        <v>0</v>
      </c>
      <c r="K371" s="17">
        <v>0</v>
      </c>
      <c r="L371" s="17">
        <f t="shared" si="23"/>
        <v>18495.666666666668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x14ac:dyDescent="0.25">
      <c r="A372" s="16">
        <v>371</v>
      </c>
      <c r="B372" s="13" t="s">
        <v>87</v>
      </c>
      <c r="C372" s="13" t="s">
        <v>219</v>
      </c>
      <c r="D372" s="13">
        <v>510105</v>
      </c>
      <c r="E372" s="13" t="s">
        <v>99</v>
      </c>
      <c r="F372" s="23">
        <v>2034</v>
      </c>
      <c r="G372" s="17">
        <f t="shared" si="20"/>
        <v>24408</v>
      </c>
      <c r="H372" s="17">
        <f t="shared" si="21"/>
        <v>1695</v>
      </c>
      <c r="I372" s="17">
        <f t="shared" si="22"/>
        <v>375</v>
      </c>
      <c r="J372" s="17">
        <v>1127.18</v>
      </c>
      <c r="K372" s="17">
        <v>0</v>
      </c>
      <c r="L372" s="17">
        <f t="shared" si="23"/>
        <v>27605.18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x14ac:dyDescent="0.25">
      <c r="A373" s="16">
        <v>372</v>
      </c>
      <c r="B373" s="13" t="s">
        <v>77</v>
      </c>
      <c r="C373" s="13" t="s">
        <v>219</v>
      </c>
      <c r="D373" s="13">
        <v>510105</v>
      </c>
      <c r="E373" s="13" t="s">
        <v>114</v>
      </c>
      <c r="F373" s="23">
        <v>817</v>
      </c>
      <c r="G373" s="17">
        <f t="shared" si="20"/>
        <v>9804</v>
      </c>
      <c r="H373" s="17">
        <f t="shared" si="21"/>
        <v>680.83333333333326</v>
      </c>
      <c r="I373" s="17">
        <f t="shared" si="22"/>
        <v>375</v>
      </c>
      <c r="J373" s="17">
        <v>0</v>
      </c>
      <c r="K373" s="17">
        <v>0</v>
      </c>
      <c r="L373" s="17">
        <f t="shared" si="23"/>
        <v>10859.833333333334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x14ac:dyDescent="0.25">
      <c r="A374" s="16">
        <v>373</v>
      </c>
      <c r="B374" s="13" t="s">
        <v>89</v>
      </c>
      <c r="C374" s="13" t="s">
        <v>219</v>
      </c>
      <c r="D374" s="13">
        <v>510105</v>
      </c>
      <c r="E374" s="13" t="s">
        <v>97</v>
      </c>
      <c r="F374" s="23">
        <v>1412</v>
      </c>
      <c r="G374" s="17">
        <f t="shared" si="20"/>
        <v>16944</v>
      </c>
      <c r="H374" s="17">
        <f t="shared" si="21"/>
        <v>1176.6666666666667</v>
      </c>
      <c r="I374" s="17">
        <f t="shared" si="22"/>
        <v>375</v>
      </c>
      <c r="J374" s="17">
        <v>0</v>
      </c>
      <c r="K374" s="17">
        <v>0</v>
      </c>
      <c r="L374" s="17">
        <f t="shared" si="23"/>
        <v>18495.666666666668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x14ac:dyDescent="0.25">
      <c r="A375" s="16">
        <v>374</v>
      </c>
      <c r="B375" s="13" t="s">
        <v>91</v>
      </c>
      <c r="C375" s="13" t="s">
        <v>220</v>
      </c>
      <c r="D375" s="13">
        <v>510106</v>
      </c>
      <c r="E375" s="13" t="s">
        <v>108</v>
      </c>
      <c r="F375" s="23">
        <v>561</v>
      </c>
      <c r="G375" s="17">
        <f t="shared" si="20"/>
        <v>6732</v>
      </c>
      <c r="H375" s="17">
        <f t="shared" si="21"/>
        <v>467.5</v>
      </c>
      <c r="I375" s="17">
        <f t="shared" si="22"/>
        <v>375</v>
      </c>
      <c r="J375" s="17">
        <v>0</v>
      </c>
      <c r="K375" s="17">
        <v>0</v>
      </c>
      <c r="L375" s="17">
        <f t="shared" si="23"/>
        <v>7574.5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x14ac:dyDescent="0.25">
      <c r="A376" s="16">
        <v>375</v>
      </c>
      <c r="B376" s="13" t="s">
        <v>69</v>
      </c>
      <c r="C376" s="13" t="s">
        <v>220</v>
      </c>
      <c r="D376" s="13">
        <v>510106</v>
      </c>
      <c r="E376" s="13" t="s">
        <v>95</v>
      </c>
      <c r="F376" s="23">
        <v>650</v>
      </c>
      <c r="G376" s="17">
        <f t="shared" si="20"/>
        <v>7800</v>
      </c>
      <c r="H376" s="17">
        <f t="shared" si="21"/>
        <v>541.66666666666663</v>
      </c>
      <c r="I376" s="17">
        <f t="shared" si="22"/>
        <v>375</v>
      </c>
      <c r="J376" s="17">
        <v>538.96</v>
      </c>
      <c r="K376" s="17">
        <v>0</v>
      </c>
      <c r="L376" s="17">
        <f t="shared" si="23"/>
        <v>9255.626666666667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x14ac:dyDescent="0.25">
      <c r="A377" s="16">
        <v>376</v>
      </c>
      <c r="B377" s="13" t="s">
        <v>92</v>
      </c>
      <c r="C377" s="13" t="s">
        <v>219</v>
      </c>
      <c r="D377" s="13">
        <v>510105</v>
      </c>
      <c r="E377" s="13" t="s">
        <v>99</v>
      </c>
      <c r="F377" s="23">
        <v>2034</v>
      </c>
      <c r="G377" s="17">
        <f t="shared" si="20"/>
        <v>24408</v>
      </c>
      <c r="H377" s="17">
        <f t="shared" si="21"/>
        <v>1695</v>
      </c>
      <c r="I377" s="17">
        <f t="shared" si="22"/>
        <v>375</v>
      </c>
      <c r="J377" s="17">
        <v>0</v>
      </c>
      <c r="K377" s="17">
        <v>0</v>
      </c>
      <c r="L377" s="17">
        <f t="shared" si="23"/>
        <v>26478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x14ac:dyDescent="0.25">
      <c r="A378" s="16">
        <v>377</v>
      </c>
      <c r="B378" s="13" t="s">
        <v>93</v>
      </c>
      <c r="C378" s="13" t="s">
        <v>219</v>
      </c>
      <c r="D378" s="13">
        <v>510105</v>
      </c>
      <c r="E378" s="13" t="s">
        <v>99</v>
      </c>
      <c r="F378" s="23">
        <v>2034</v>
      </c>
      <c r="G378" s="17">
        <f t="shared" si="20"/>
        <v>24408</v>
      </c>
      <c r="H378" s="17">
        <f t="shared" si="21"/>
        <v>1695</v>
      </c>
      <c r="I378" s="17">
        <f t="shared" si="22"/>
        <v>375</v>
      </c>
      <c r="J378" s="17">
        <v>271.2</v>
      </c>
      <c r="K378" s="17">
        <v>0</v>
      </c>
      <c r="L378" s="17">
        <f t="shared" si="23"/>
        <v>26749.200000000001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x14ac:dyDescent="0.25">
      <c r="A379" s="16">
        <v>378</v>
      </c>
      <c r="B379" s="13" t="s">
        <v>53</v>
      </c>
      <c r="C379" s="13" t="s">
        <v>220</v>
      </c>
      <c r="D379" s="13">
        <v>510106</v>
      </c>
      <c r="E379" s="13" t="s">
        <v>96</v>
      </c>
      <c r="F379" s="23">
        <v>900</v>
      </c>
      <c r="G379" s="17">
        <f t="shared" si="20"/>
        <v>10800</v>
      </c>
      <c r="H379" s="17">
        <f t="shared" si="21"/>
        <v>750</v>
      </c>
      <c r="I379" s="17">
        <f t="shared" si="22"/>
        <v>375</v>
      </c>
      <c r="J379" s="17">
        <v>208.13</v>
      </c>
      <c r="K379" s="17">
        <v>0</v>
      </c>
      <c r="L379" s="17">
        <f t="shared" si="23"/>
        <v>12133.13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x14ac:dyDescent="0.25">
      <c r="A380" s="16">
        <v>379</v>
      </c>
      <c r="B380" s="13" t="s">
        <v>69</v>
      </c>
      <c r="C380" s="13" t="s">
        <v>220</v>
      </c>
      <c r="D380" s="13">
        <v>510106</v>
      </c>
      <c r="E380" s="13" t="s">
        <v>95</v>
      </c>
      <c r="F380" s="23">
        <v>650</v>
      </c>
      <c r="G380" s="17">
        <f t="shared" si="20"/>
        <v>7800</v>
      </c>
      <c r="H380" s="17">
        <f t="shared" si="21"/>
        <v>541.66666666666663</v>
      </c>
      <c r="I380" s="17">
        <f t="shared" si="22"/>
        <v>375</v>
      </c>
      <c r="J380" s="17">
        <v>400.84</v>
      </c>
      <c r="K380" s="17">
        <v>0</v>
      </c>
      <c r="L380" s="17">
        <f t="shared" si="23"/>
        <v>9117.5066666666662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14"/>
      <c r="G381" s="3"/>
      <c r="H381" s="3"/>
      <c r="I381" s="14"/>
      <c r="J381" s="1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14"/>
      <c r="G382" s="3"/>
      <c r="H382" s="3"/>
      <c r="I382" s="14"/>
      <c r="J382" s="1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14"/>
      <c r="G383" s="3"/>
      <c r="H383" s="3"/>
      <c r="I383" s="14"/>
      <c r="J383" s="1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14"/>
      <c r="G384" s="3"/>
      <c r="H384" s="3"/>
      <c r="I384" s="14"/>
      <c r="J384" s="1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14"/>
      <c r="G385" s="3"/>
      <c r="H385" s="3"/>
      <c r="I385" s="14"/>
      <c r="J385" s="1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14"/>
      <c r="G386" s="3"/>
      <c r="H386" s="3"/>
      <c r="I386" s="14"/>
      <c r="J386" s="1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14"/>
      <c r="G387" s="3"/>
      <c r="H387" s="3"/>
      <c r="I387" s="14"/>
      <c r="J387" s="1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14"/>
      <c r="G388" s="3"/>
      <c r="H388" s="3"/>
      <c r="I388" s="14"/>
      <c r="J388" s="1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14"/>
      <c r="G389" s="3"/>
      <c r="H389" s="3"/>
      <c r="I389" s="14"/>
      <c r="J389" s="1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14"/>
      <c r="G390" s="3"/>
      <c r="H390" s="3"/>
      <c r="I390" s="14"/>
      <c r="J390" s="1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14"/>
      <c r="G391" s="3"/>
      <c r="H391" s="3"/>
      <c r="I391" s="14"/>
      <c r="J391" s="1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14"/>
      <c r="G392" s="3"/>
      <c r="H392" s="3"/>
      <c r="I392" s="14"/>
      <c r="J392" s="1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14"/>
      <c r="G393" s="3"/>
      <c r="H393" s="3"/>
      <c r="I393" s="14"/>
      <c r="J393" s="1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14"/>
      <c r="G394" s="3"/>
      <c r="H394" s="3"/>
      <c r="I394" s="14"/>
      <c r="J394" s="1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14"/>
      <c r="G395" s="3"/>
      <c r="H395" s="3"/>
      <c r="I395" s="14"/>
      <c r="J395" s="1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14"/>
      <c r="G396" s="3"/>
      <c r="H396" s="3"/>
      <c r="I396" s="14"/>
      <c r="J396" s="1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14"/>
      <c r="G397" s="3"/>
      <c r="H397" s="3"/>
      <c r="I397" s="14"/>
      <c r="J397" s="1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14"/>
      <c r="G398" s="3"/>
      <c r="H398" s="3"/>
      <c r="I398" s="14"/>
      <c r="J398" s="1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14"/>
      <c r="G399" s="3"/>
      <c r="H399" s="3"/>
      <c r="I399" s="14"/>
      <c r="J399" s="1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14"/>
      <c r="G400" s="3"/>
      <c r="H400" s="3"/>
      <c r="I400" s="14"/>
      <c r="J400" s="1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14"/>
      <c r="G401" s="3"/>
      <c r="H401" s="3"/>
      <c r="I401" s="14"/>
      <c r="J401" s="1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14"/>
      <c r="G402" s="3"/>
      <c r="H402" s="3"/>
      <c r="I402" s="14"/>
      <c r="J402" s="1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14"/>
      <c r="G403" s="3"/>
      <c r="H403" s="3"/>
      <c r="I403" s="14"/>
      <c r="J403" s="1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14"/>
      <c r="G404" s="3"/>
      <c r="H404" s="3"/>
      <c r="I404" s="14"/>
      <c r="J404" s="1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14"/>
      <c r="G405" s="3"/>
      <c r="H405" s="3"/>
      <c r="I405" s="14"/>
      <c r="J405" s="1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14"/>
      <c r="G406" s="3"/>
      <c r="H406" s="3"/>
      <c r="I406" s="14"/>
      <c r="J406" s="1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14"/>
      <c r="G407" s="3"/>
      <c r="H407" s="3"/>
      <c r="I407" s="14"/>
      <c r="J407" s="1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14"/>
      <c r="G408" s="3"/>
      <c r="H408" s="3"/>
      <c r="I408" s="14"/>
      <c r="J408" s="1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14"/>
      <c r="G409" s="3"/>
      <c r="H409" s="3"/>
      <c r="I409" s="14"/>
      <c r="J409" s="1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14"/>
      <c r="G410" s="3"/>
      <c r="H410" s="3"/>
      <c r="I410" s="14"/>
      <c r="J410" s="1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14"/>
      <c r="G411" s="3"/>
      <c r="H411" s="3"/>
      <c r="I411" s="14"/>
      <c r="J411" s="1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14"/>
      <c r="G412" s="3"/>
      <c r="H412" s="3"/>
      <c r="I412" s="14"/>
      <c r="J412" s="1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14"/>
      <c r="G413" s="3"/>
      <c r="H413" s="3"/>
      <c r="I413" s="14"/>
      <c r="J413" s="1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14"/>
      <c r="G414" s="3"/>
      <c r="H414" s="3"/>
      <c r="I414" s="14"/>
      <c r="J414" s="1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14"/>
      <c r="G415" s="3"/>
      <c r="H415" s="3"/>
      <c r="I415" s="14"/>
      <c r="J415" s="1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14"/>
      <c r="G416" s="3"/>
      <c r="H416" s="3"/>
      <c r="I416" s="14"/>
      <c r="J416" s="1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14"/>
      <c r="G417" s="3"/>
      <c r="H417" s="3"/>
      <c r="I417" s="14"/>
      <c r="J417" s="1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14"/>
      <c r="G418" s="3"/>
      <c r="H418" s="3"/>
      <c r="I418" s="14"/>
      <c r="J418" s="1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14"/>
      <c r="G419" s="3"/>
      <c r="H419" s="3"/>
      <c r="I419" s="14"/>
      <c r="J419" s="1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14"/>
      <c r="G420" s="3"/>
      <c r="H420" s="3"/>
      <c r="I420" s="14"/>
      <c r="J420" s="1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14"/>
      <c r="G421" s="3"/>
      <c r="H421" s="3"/>
      <c r="I421" s="14"/>
      <c r="J421" s="1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14"/>
      <c r="G422" s="3"/>
      <c r="H422" s="3"/>
      <c r="I422" s="14"/>
      <c r="J422" s="1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14"/>
      <c r="G423" s="3"/>
      <c r="H423" s="3"/>
      <c r="I423" s="14"/>
      <c r="J423" s="1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14"/>
      <c r="G424" s="3"/>
      <c r="H424" s="3"/>
      <c r="I424" s="14"/>
      <c r="J424" s="1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14"/>
      <c r="G425" s="3"/>
      <c r="H425" s="3"/>
      <c r="I425" s="14"/>
      <c r="J425" s="1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14"/>
      <c r="G426" s="3"/>
      <c r="H426" s="3"/>
      <c r="I426" s="14"/>
      <c r="J426" s="1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14"/>
      <c r="G427" s="3"/>
      <c r="H427" s="3"/>
      <c r="I427" s="14"/>
      <c r="J427" s="1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14"/>
      <c r="G428" s="3"/>
      <c r="H428" s="3"/>
      <c r="I428" s="14"/>
      <c r="J428" s="1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14"/>
      <c r="G429" s="3"/>
      <c r="H429" s="3"/>
      <c r="I429" s="14"/>
      <c r="J429" s="1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14"/>
      <c r="G430" s="3"/>
      <c r="H430" s="3"/>
      <c r="I430" s="14"/>
      <c r="J430" s="1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14"/>
      <c r="G431" s="3"/>
      <c r="H431" s="3"/>
      <c r="I431" s="14"/>
      <c r="J431" s="1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14"/>
      <c r="G432" s="3"/>
      <c r="H432" s="3"/>
      <c r="I432" s="14"/>
      <c r="J432" s="1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14"/>
      <c r="G433" s="3"/>
      <c r="H433" s="3"/>
      <c r="I433" s="14"/>
      <c r="J433" s="1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14"/>
      <c r="G434" s="3"/>
      <c r="H434" s="3"/>
      <c r="I434" s="14"/>
      <c r="J434" s="1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14"/>
      <c r="G435" s="3"/>
      <c r="H435" s="3"/>
      <c r="I435" s="14"/>
      <c r="J435" s="1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14"/>
      <c r="G436" s="3"/>
      <c r="H436" s="3"/>
      <c r="I436" s="14"/>
      <c r="J436" s="1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14"/>
      <c r="G437" s="3"/>
      <c r="H437" s="3"/>
      <c r="I437" s="14"/>
      <c r="J437" s="1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14"/>
      <c r="G438" s="3"/>
      <c r="H438" s="3"/>
      <c r="I438" s="14"/>
      <c r="J438" s="1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14"/>
      <c r="G439" s="3"/>
      <c r="H439" s="3"/>
      <c r="I439" s="14"/>
      <c r="J439" s="1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14"/>
      <c r="G440" s="3"/>
      <c r="H440" s="3"/>
      <c r="I440" s="14"/>
      <c r="J440" s="1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14"/>
      <c r="G441" s="3"/>
      <c r="H441" s="3"/>
      <c r="I441" s="14"/>
      <c r="J441" s="1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14"/>
      <c r="G442" s="3"/>
      <c r="H442" s="3"/>
      <c r="I442" s="14"/>
      <c r="J442" s="1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14"/>
      <c r="G443" s="3"/>
      <c r="H443" s="3"/>
      <c r="I443" s="14"/>
      <c r="J443" s="1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14"/>
      <c r="G444" s="3"/>
      <c r="H444" s="3"/>
      <c r="I444" s="14"/>
      <c r="J444" s="1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14"/>
      <c r="G445" s="3"/>
      <c r="H445" s="3"/>
      <c r="I445" s="14"/>
      <c r="J445" s="1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14"/>
      <c r="G446" s="3"/>
      <c r="H446" s="3"/>
      <c r="I446" s="14"/>
      <c r="J446" s="1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14"/>
      <c r="G447" s="3"/>
      <c r="H447" s="3"/>
      <c r="I447" s="14"/>
      <c r="J447" s="1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14"/>
      <c r="G448" s="3"/>
      <c r="H448" s="3"/>
      <c r="I448" s="14"/>
      <c r="J448" s="1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14"/>
      <c r="G449" s="3"/>
      <c r="H449" s="3"/>
      <c r="I449" s="14"/>
      <c r="J449" s="1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14"/>
      <c r="G450" s="3"/>
      <c r="H450" s="3"/>
      <c r="I450" s="14"/>
      <c r="J450" s="1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14"/>
      <c r="G451" s="3"/>
      <c r="H451" s="3"/>
      <c r="I451" s="14"/>
      <c r="J451" s="1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14"/>
      <c r="G452" s="3"/>
      <c r="H452" s="3"/>
      <c r="I452" s="14"/>
      <c r="J452" s="1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14"/>
      <c r="G453" s="3"/>
      <c r="H453" s="3"/>
      <c r="I453" s="14"/>
      <c r="J453" s="1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14"/>
      <c r="G454" s="3"/>
      <c r="H454" s="3"/>
      <c r="I454" s="14"/>
      <c r="J454" s="1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14"/>
      <c r="G455" s="3"/>
      <c r="H455" s="3"/>
      <c r="I455" s="14"/>
      <c r="J455" s="1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14"/>
      <c r="G456" s="3"/>
      <c r="H456" s="3"/>
      <c r="I456" s="14"/>
      <c r="J456" s="1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14"/>
      <c r="G457" s="3"/>
      <c r="H457" s="3"/>
      <c r="I457" s="14"/>
      <c r="J457" s="1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14"/>
      <c r="G458" s="3"/>
      <c r="H458" s="3"/>
      <c r="I458" s="14"/>
      <c r="J458" s="1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14"/>
      <c r="G459" s="3"/>
      <c r="H459" s="3"/>
      <c r="I459" s="14"/>
      <c r="J459" s="1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14"/>
      <c r="G460" s="3"/>
      <c r="H460" s="3"/>
      <c r="I460" s="14"/>
      <c r="J460" s="1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14"/>
      <c r="G461" s="3"/>
      <c r="H461" s="3"/>
      <c r="I461" s="14"/>
      <c r="J461" s="1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14"/>
      <c r="G462" s="3"/>
      <c r="H462" s="3"/>
      <c r="I462" s="14"/>
      <c r="J462" s="1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14"/>
      <c r="G463" s="3"/>
      <c r="H463" s="3"/>
      <c r="I463" s="14"/>
      <c r="J463" s="1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14"/>
      <c r="G464" s="3"/>
      <c r="H464" s="3"/>
      <c r="I464" s="14"/>
      <c r="J464" s="1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14"/>
      <c r="G465" s="3"/>
      <c r="H465" s="3"/>
      <c r="I465" s="14"/>
      <c r="J465" s="1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14"/>
      <c r="G466" s="3"/>
      <c r="H466" s="3"/>
      <c r="I466" s="14"/>
      <c r="J466" s="1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14"/>
      <c r="G467" s="3"/>
      <c r="H467" s="3"/>
      <c r="I467" s="14"/>
      <c r="J467" s="1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14"/>
      <c r="G468" s="3"/>
      <c r="H468" s="3"/>
      <c r="I468" s="14"/>
      <c r="J468" s="1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14"/>
      <c r="G469" s="3"/>
      <c r="H469" s="3"/>
      <c r="I469" s="14"/>
      <c r="J469" s="1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14"/>
      <c r="G470" s="3"/>
      <c r="H470" s="3"/>
      <c r="I470" s="14"/>
      <c r="J470" s="1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14"/>
      <c r="G471" s="3"/>
      <c r="H471" s="3"/>
      <c r="I471" s="14"/>
      <c r="J471" s="1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14"/>
      <c r="G472" s="3"/>
      <c r="H472" s="3"/>
      <c r="I472" s="14"/>
      <c r="J472" s="1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14"/>
      <c r="G473" s="3"/>
      <c r="H473" s="3"/>
      <c r="I473" s="14"/>
      <c r="J473" s="1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14"/>
      <c r="G474" s="3"/>
      <c r="H474" s="3"/>
      <c r="I474" s="14"/>
      <c r="J474" s="1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14"/>
      <c r="G475" s="3"/>
      <c r="H475" s="3"/>
      <c r="I475" s="14"/>
      <c r="J475" s="1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14"/>
      <c r="G476" s="3"/>
      <c r="H476" s="3"/>
      <c r="I476" s="14"/>
      <c r="J476" s="1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14"/>
      <c r="G477" s="3"/>
      <c r="H477" s="3"/>
      <c r="I477" s="14"/>
      <c r="J477" s="1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14"/>
      <c r="G478" s="3"/>
      <c r="H478" s="3"/>
      <c r="I478" s="14"/>
      <c r="J478" s="1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14"/>
      <c r="G479" s="3"/>
      <c r="H479" s="3"/>
      <c r="I479" s="14"/>
      <c r="J479" s="1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14"/>
      <c r="G480" s="3"/>
      <c r="H480" s="3"/>
      <c r="I480" s="14"/>
      <c r="J480" s="1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14"/>
      <c r="G481" s="3"/>
      <c r="H481" s="3"/>
      <c r="I481" s="14"/>
      <c r="J481" s="1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14"/>
      <c r="G482" s="3"/>
      <c r="H482" s="3"/>
      <c r="I482" s="14"/>
      <c r="J482" s="1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14"/>
      <c r="G483" s="3"/>
      <c r="H483" s="3"/>
      <c r="I483" s="14"/>
      <c r="J483" s="1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14"/>
      <c r="G484" s="3"/>
      <c r="H484" s="3"/>
      <c r="I484" s="14"/>
      <c r="J484" s="1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14"/>
      <c r="G485" s="3"/>
      <c r="H485" s="3"/>
      <c r="I485" s="14"/>
      <c r="J485" s="1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14"/>
      <c r="G486" s="3"/>
      <c r="H486" s="3"/>
      <c r="I486" s="14"/>
      <c r="J486" s="1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14"/>
      <c r="G487" s="3"/>
      <c r="H487" s="3"/>
      <c r="I487" s="14"/>
      <c r="J487" s="1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14"/>
      <c r="G488" s="3"/>
      <c r="H488" s="3"/>
      <c r="I488" s="14"/>
      <c r="J488" s="1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14"/>
      <c r="G489" s="3"/>
      <c r="H489" s="3"/>
      <c r="I489" s="14"/>
      <c r="J489" s="1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14"/>
      <c r="G490" s="3"/>
      <c r="H490" s="3"/>
      <c r="I490" s="14"/>
      <c r="J490" s="1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14"/>
      <c r="G491" s="3"/>
      <c r="H491" s="3"/>
      <c r="I491" s="14"/>
      <c r="J491" s="1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14"/>
      <c r="G492" s="3"/>
      <c r="H492" s="3"/>
      <c r="I492" s="14"/>
      <c r="J492" s="1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14"/>
      <c r="G493" s="3"/>
      <c r="H493" s="3"/>
      <c r="I493" s="14"/>
      <c r="J493" s="1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14"/>
      <c r="G494" s="3"/>
      <c r="H494" s="3"/>
      <c r="I494" s="14"/>
      <c r="J494" s="1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14"/>
      <c r="G495" s="3"/>
      <c r="H495" s="3"/>
      <c r="I495" s="14"/>
      <c r="J495" s="1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14"/>
      <c r="G496" s="3"/>
      <c r="H496" s="3"/>
      <c r="I496" s="14"/>
      <c r="J496" s="1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14"/>
      <c r="G497" s="3"/>
      <c r="H497" s="3"/>
      <c r="I497" s="14"/>
      <c r="J497" s="1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14"/>
      <c r="G498" s="3"/>
      <c r="H498" s="3"/>
      <c r="I498" s="14"/>
      <c r="J498" s="1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14"/>
      <c r="G499" s="3"/>
      <c r="H499" s="3"/>
      <c r="I499" s="14"/>
      <c r="J499" s="1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14"/>
      <c r="G500" s="3"/>
      <c r="H500" s="3"/>
      <c r="I500" s="14"/>
      <c r="J500" s="1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14"/>
      <c r="G501" s="3"/>
      <c r="H501" s="3"/>
      <c r="I501" s="14"/>
      <c r="J501" s="1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14"/>
      <c r="G502" s="3"/>
      <c r="H502" s="3"/>
      <c r="I502" s="14"/>
      <c r="J502" s="1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14"/>
      <c r="G503" s="3"/>
      <c r="H503" s="3"/>
      <c r="I503" s="14"/>
      <c r="J503" s="1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14"/>
      <c r="G504" s="3"/>
      <c r="H504" s="3"/>
      <c r="I504" s="14"/>
      <c r="J504" s="1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14"/>
      <c r="G505" s="3"/>
      <c r="H505" s="3"/>
      <c r="I505" s="14"/>
      <c r="J505" s="1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14"/>
      <c r="G506" s="3"/>
      <c r="H506" s="3"/>
      <c r="I506" s="14"/>
      <c r="J506" s="1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14"/>
      <c r="G507" s="3"/>
      <c r="H507" s="3"/>
      <c r="I507" s="14"/>
      <c r="J507" s="1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14"/>
      <c r="G508" s="3"/>
      <c r="H508" s="3"/>
      <c r="I508" s="14"/>
      <c r="J508" s="1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14"/>
      <c r="G509" s="3"/>
      <c r="H509" s="3"/>
      <c r="I509" s="14"/>
      <c r="J509" s="1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14"/>
      <c r="G510" s="3"/>
      <c r="H510" s="3"/>
      <c r="I510" s="14"/>
      <c r="J510" s="1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14"/>
      <c r="G511" s="3"/>
      <c r="H511" s="3"/>
      <c r="I511" s="14"/>
      <c r="J511" s="1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14"/>
      <c r="G512" s="3"/>
      <c r="H512" s="3"/>
      <c r="I512" s="14"/>
      <c r="J512" s="1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14"/>
      <c r="G513" s="3"/>
      <c r="H513" s="3"/>
      <c r="I513" s="14"/>
      <c r="J513" s="1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14"/>
      <c r="G514" s="3"/>
      <c r="H514" s="3"/>
      <c r="I514" s="14"/>
      <c r="J514" s="1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14"/>
      <c r="G515" s="3"/>
      <c r="H515" s="3"/>
      <c r="I515" s="14"/>
      <c r="J515" s="1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14"/>
      <c r="G516" s="3"/>
      <c r="H516" s="3"/>
      <c r="I516" s="14"/>
      <c r="J516" s="1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14"/>
      <c r="G517" s="3"/>
      <c r="H517" s="3"/>
      <c r="I517" s="14"/>
      <c r="J517" s="1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14"/>
      <c r="G518" s="3"/>
      <c r="H518" s="3"/>
      <c r="I518" s="14"/>
      <c r="J518" s="1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14"/>
      <c r="G519" s="3"/>
      <c r="H519" s="3"/>
      <c r="I519" s="14"/>
      <c r="J519" s="1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14"/>
      <c r="G520" s="3"/>
      <c r="H520" s="3"/>
      <c r="I520" s="14"/>
      <c r="J520" s="1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14"/>
      <c r="G521" s="3"/>
      <c r="H521" s="3"/>
      <c r="I521" s="14"/>
      <c r="J521" s="1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14"/>
      <c r="G522" s="3"/>
      <c r="H522" s="3"/>
      <c r="I522" s="14"/>
      <c r="J522" s="1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14"/>
      <c r="G523" s="3"/>
      <c r="H523" s="3"/>
      <c r="I523" s="14"/>
      <c r="J523" s="1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14"/>
      <c r="G524" s="3"/>
      <c r="H524" s="3"/>
      <c r="I524" s="14"/>
      <c r="J524" s="1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14"/>
      <c r="G525" s="3"/>
      <c r="H525" s="3"/>
      <c r="I525" s="14"/>
      <c r="J525" s="1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14"/>
      <c r="G526" s="3"/>
      <c r="H526" s="3"/>
      <c r="I526" s="14"/>
      <c r="J526" s="1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14"/>
      <c r="G527" s="3"/>
      <c r="H527" s="3"/>
      <c r="I527" s="14"/>
      <c r="J527" s="1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14"/>
      <c r="G528" s="3"/>
      <c r="H528" s="3"/>
      <c r="I528" s="14"/>
      <c r="J528" s="1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14"/>
      <c r="G529" s="3"/>
      <c r="H529" s="3"/>
      <c r="I529" s="14"/>
      <c r="J529" s="1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14"/>
      <c r="G530" s="3"/>
      <c r="H530" s="3"/>
      <c r="I530" s="14"/>
      <c r="J530" s="1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14"/>
      <c r="G531" s="3"/>
      <c r="H531" s="3"/>
      <c r="I531" s="14"/>
      <c r="J531" s="1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14"/>
      <c r="G532" s="3"/>
      <c r="H532" s="3"/>
      <c r="I532" s="14"/>
      <c r="J532" s="1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14"/>
      <c r="G533" s="3"/>
      <c r="H533" s="3"/>
      <c r="I533" s="14"/>
      <c r="J533" s="1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14"/>
      <c r="G534" s="3"/>
      <c r="H534" s="3"/>
      <c r="I534" s="14"/>
      <c r="J534" s="1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14"/>
      <c r="G535" s="3"/>
      <c r="H535" s="3"/>
      <c r="I535" s="14"/>
      <c r="J535" s="1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14"/>
      <c r="G536" s="3"/>
      <c r="H536" s="3"/>
      <c r="I536" s="14"/>
      <c r="J536" s="1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14"/>
      <c r="G537" s="3"/>
      <c r="H537" s="3"/>
      <c r="I537" s="14"/>
      <c r="J537" s="1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14"/>
      <c r="G538" s="3"/>
      <c r="H538" s="3"/>
      <c r="I538" s="14"/>
      <c r="J538" s="1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14"/>
      <c r="G539" s="3"/>
      <c r="H539" s="3"/>
      <c r="I539" s="14"/>
      <c r="J539" s="1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14"/>
      <c r="G540" s="3"/>
      <c r="H540" s="3"/>
      <c r="I540" s="14"/>
      <c r="J540" s="1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14"/>
      <c r="G541" s="3"/>
      <c r="H541" s="3"/>
      <c r="I541" s="14"/>
      <c r="J541" s="1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14"/>
      <c r="G542" s="3"/>
      <c r="H542" s="3"/>
      <c r="I542" s="14"/>
      <c r="J542" s="1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14"/>
      <c r="G543" s="3"/>
      <c r="H543" s="3"/>
      <c r="I543" s="14"/>
      <c r="J543" s="1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14"/>
      <c r="G544" s="3"/>
      <c r="H544" s="3"/>
      <c r="I544" s="14"/>
      <c r="J544" s="1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14"/>
      <c r="G545" s="3"/>
      <c r="H545" s="3"/>
      <c r="I545" s="14"/>
      <c r="J545" s="1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14"/>
      <c r="G546" s="3"/>
      <c r="H546" s="3"/>
      <c r="I546" s="14"/>
      <c r="J546" s="1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14"/>
      <c r="G547" s="3"/>
      <c r="H547" s="3"/>
      <c r="I547" s="14"/>
      <c r="J547" s="1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14"/>
      <c r="G548" s="3"/>
      <c r="H548" s="3"/>
      <c r="I548" s="14"/>
      <c r="J548" s="1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14"/>
      <c r="G549" s="3"/>
      <c r="H549" s="3"/>
      <c r="I549" s="14"/>
      <c r="J549" s="1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14"/>
      <c r="G550" s="3"/>
      <c r="H550" s="3"/>
      <c r="I550" s="14"/>
      <c r="J550" s="1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14"/>
      <c r="G551" s="3"/>
      <c r="H551" s="3"/>
      <c r="I551" s="14"/>
      <c r="J551" s="1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14"/>
      <c r="G552" s="3"/>
      <c r="H552" s="3"/>
      <c r="I552" s="14"/>
      <c r="J552" s="1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14"/>
      <c r="G553" s="3"/>
      <c r="H553" s="3"/>
      <c r="I553" s="14"/>
      <c r="J553" s="1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14"/>
      <c r="G554" s="3"/>
      <c r="H554" s="3"/>
      <c r="I554" s="14"/>
      <c r="J554" s="1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14"/>
      <c r="G555" s="3"/>
      <c r="H555" s="3"/>
      <c r="I555" s="14"/>
      <c r="J555" s="1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14"/>
      <c r="G556" s="3"/>
      <c r="H556" s="3"/>
      <c r="I556" s="14"/>
      <c r="J556" s="1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14"/>
      <c r="G557" s="3"/>
      <c r="H557" s="3"/>
      <c r="I557" s="14"/>
      <c r="J557" s="1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14"/>
      <c r="G558" s="3"/>
      <c r="H558" s="3"/>
      <c r="I558" s="14"/>
      <c r="J558" s="1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14"/>
      <c r="G559" s="3"/>
      <c r="H559" s="3"/>
      <c r="I559" s="14"/>
      <c r="J559" s="1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14"/>
      <c r="G560" s="3"/>
      <c r="H560" s="3"/>
      <c r="I560" s="14"/>
      <c r="J560" s="1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14"/>
      <c r="G561" s="3"/>
      <c r="H561" s="3"/>
      <c r="I561" s="14"/>
      <c r="J561" s="1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14"/>
      <c r="G562" s="3"/>
      <c r="H562" s="3"/>
      <c r="I562" s="14"/>
      <c r="J562" s="1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14"/>
      <c r="G563" s="3"/>
      <c r="H563" s="3"/>
      <c r="I563" s="14"/>
      <c r="J563" s="1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14"/>
      <c r="G564" s="3"/>
      <c r="H564" s="3"/>
      <c r="I564" s="14"/>
      <c r="J564" s="1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14"/>
      <c r="G565" s="3"/>
      <c r="H565" s="3"/>
      <c r="I565" s="14"/>
      <c r="J565" s="1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14"/>
      <c r="G566" s="3"/>
      <c r="H566" s="3"/>
      <c r="I566" s="14"/>
      <c r="J566" s="1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14"/>
      <c r="G567" s="3"/>
      <c r="H567" s="3"/>
      <c r="I567" s="14"/>
      <c r="J567" s="1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14"/>
      <c r="G568" s="3"/>
      <c r="H568" s="3"/>
      <c r="I568" s="14"/>
      <c r="J568" s="1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14"/>
      <c r="G569" s="3"/>
      <c r="H569" s="3"/>
      <c r="I569" s="14"/>
      <c r="J569" s="1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14"/>
      <c r="G570" s="3"/>
      <c r="H570" s="3"/>
      <c r="I570" s="14"/>
      <c r="J570" s="1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14"/>
      <c r="G571" s="3"/>
      <c r="H571" s="3"/>
      <c r="I571" s="14"/>
      <c r="J571" s="1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14"/>
      <c r="G572" s="3"/>
      <c r="H572" s="3"/>
      <c r="I572" s="14"/>
      <c r="J572" s="1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14"/>
      <c r="G573" s="3"/>
      <c r="H573" s="3"/>
      <c r="I573" s="14"/>
      <c r="J573" s="1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14"/>
      <c r="G574" s="3"/>
      <c r="H574" s="3"/>
      <c r="I574" s="14"/>
      <c r="J574" s="1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14"/>
      <c r="G575" s="3"/>
      <c r="H575" s="3"/>
      <c r="I575" s="14"/>
      <c r="J575" s="1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14"/>
      <c r="G576" s="3"/>
      <c r="H576" s="3"/>
      <c r="I576" s="14"/>
      <c r="J576" s="1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14"/>
      <c r="G577" s="3"/>
      <c r="H577" s="3"/>
      <c r="I577" s="14"/>
      <c r="J577" s="1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14"/>
      <c r="G578" s="3"/>
      <c r="H578" s="3"/>
      <c r="I578" s="14"/>
      <c r="J578" s="1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14"/>
      <c r="G579" s="3"/>
      <c r="H579" s="3"/>
      <c r="I579" s="14"/>
      <c r="J579" s="1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14"/>
      <c r="G580" s="3"/>
      <c r="H580" s="3"/>
      <c r="I580" s="14"/>
      <c r="J580" s="1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14"/>
      <c r="G581" s="3"/>
      <c r="H581" s="3"/>
      <c r="I581" s="14"/>
      <c r="J581" s="1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14"/>
      <c r="G582" s="3"/>
      <c r="H582" s="3"/>
      <c r="I582" s="14"/>
      <c r="J582" s="1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14"/>
      <c r="G583" s="3"/>
      <c r="H583" s="3"/>
      <c r="I583" s="14"/>
      <c r="J583" s="1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14"/>
      <c r="G584" s="3"/>
      <c r="H584" s="3"/>
      <c r="I584" s="14"/>
      <c r="J584" s="1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14"/>
      <c r="G585" s="3"/>
      <c r="H585" s="3"/>
      <c r="I585" s="14"/>
      <c r="J585" s="1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14"/>
      <c r="G586" s="3"/>
      <c r="H586" s="3"/>
      <c r="I586" s="14"/>
      <c r="J586" s="1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14"/>
      <c r="G587" s="3"/>
      <c r="H587" s="3"/>
      <c r="I587" s="14"/>
      <c r="J587" s="1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14"/>
      <c r="G588" s="3"/>
      <c r="H588" s="3"/>
      <c r="I588" s="14"/>
      <c r="J588" s="1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14"/>
      <c r="G589" s="3"/>
      <c r="H589" s="3"/>
      <c r="I589" s="14"/>
      <c r="J589" s="1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14"/>
      <c r="G590" s="3"/>
      <c r="H590" s="3"/>
      <c r="I590" s="14"/>
      <c r="J590" s="1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14"/>
      <c r="G591" s="3"/>
      <c r="H591" s="3"/>
      <c r="I591" s="14"/>
      <c r="J591" s="1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14"/>
      <c r="G592" s="3"/>
      <c r="H592" s="3"/>
      <c r="I592" s="14"/>
      <c r="J592" s="1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14"/>
      <c r="G593" s="3"/>
      <c r="H593" s="3"/>
      <c r="I593" s="14"/>
      <c r="J593" s="1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14"/>
      <c r="G594" s="3"/>
      <c r="H594" s="3"/>
      <c r="I594" s="14"/>
      <c r="J594" s="1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14"/>
      <c r="G595" s="3"/>
      <c r="H595" s="3"/>
      <c r="I595" s="14"/>
      <c r="J595" s="1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14"/>
      <c r="G596" s="3"/>
      <c r="H596" s="3"/>
      <c r="I596" s="14"/>
      <c r="J596" s="1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14"/>
      <c r="G597" s="3"/>
      <c r="H597" s="3"/>
      <c r="I597" s="14"/>
      <c r="J597" s="1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14"/>
      <c r="G598" s="3"/>
      <c r="H598" s="3"/>
      <c r="I598" s="14"/>
      <c r="J598" s="1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14"/>
      <c r="G599" s="3"/>
      <c r="H599" s="3"/>
      <c r="I599" s="14"/>
      <c r="J599" s="1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14"/>
      <c r="G600" s="3"/>
      <c r="H600" s="3"/>
      <c r="I600" s="14"/>
      <c r="J600" s="1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14"/>
      <c r="G601" s="3"/>
      <c r="H601" s="3"/>
      <c r="I601" s="14"/>
      <c r="J601" s="1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14"/>
      <c r="G602" s="3"/>
      <c r="H602" s="3"/>
      <c r="I602" s="14"/>
      <c r="J602" s="1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14"/>
      <c r="G603" s="3"/>
      <c r="H603" s="3"/>
      <c r="I603" s="14"/>
      <c r="J603" s="1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14"/>
      <c r="G604" s="3"/>
      <c r="H604" s="3"/>
      <c r="I604" s="14"/>
      <c r="J604" s="1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14"/>
      <c r="G605" s="3"/>
      <c r="H605" s="3"/>
      <c r="I605" s="14"/>
      <c r="J605" s="1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14"/>
      <c r="G606" s="3"/>
      <c r="H606" s="3"/>
      <c r="I606" s="14"/>
      <c r="J606" s="1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14"/>
      <c r="G607" s="3"/>
      <c r="H607" s="3"/>
      <c r="I607" s="14"/>
      <c r="J607" s="1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14"/>
      <c r="G608" s="3"/>
      <c r="H608" s="3"/>
      <c r="I608" s="14"/>
      <c r="J608" s="1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14"/>
      <c r="G609" s="3"/>
      <c r="H609" s="3"/>
      <c r="I609" s="14"/>
      <c r="J609" s="1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14"/>
      <c r="G610" s="3"/>
      <c r="H610" s="3"/>
      <c r="I610" s="14"/>
      <c r="J610" s="1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14"/>
      <c r="G611" s="3"/>
      <c r="H611" s="3"/>
      <c r="I611" s="14"/>
      <c r="J611" s="1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14"/>
      <c r="G612" s="3"/>
      <c r="H612" s="3"/>
      <c r="I612" s="14"/>
      <c r="J612" s="1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14"/>
      <c r="G613" s="3"/>
      <c r="H613" s="3"/>
      <c r="I613" s="14"/>
      <c r="J613" s="1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14"/>
      <c r="G614" s="3"/>
      <c r="H614" s="3"/>
      <c r="I614" s="14"/>
      <c r="J614" s="1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14"/>
      <c r="G615" s="3"/>
      <c r="H615" s="3"/>
      <c r="I615" s="14"/>
      <c r="J615" s="1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14"/>
      <c r="G616" s="3"/>
      <c r="H616" s="3"/>
      <c r="I616" s="14"/>
      <c r="J616" s="1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14"/>
      <c r="G617" s="3"/>
      <c r="H617" s="3"/>
      <c r="I617" s="14"/>
      <c r="J617" s="1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14"/>
      <c r="G618" s="3"/>
      <c r="H618" s="3"/>
      <c r="I618" s="14"/>
      <c r="J618" s="1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14"/>
      <c r="G619" s="3"/>
      <c r="H619" s="3"/>
      <c r="I619" s="14"/>
      <c r="J619" s="1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14"/>
      <c r="G620" s="3"/>
      <c r="H620" s="3"/>
      <c r="I620" s="14"/>
      <c r="J620" s="1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14"/>
      <c r="G621" s="3"/>
      <c r="H621" s="3"/>
      <c r="I621" s="14"/>
      <c r="J621" s="1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14"/>
      <c r="G622" s="3"/>
      <c r="H622" s="3"/>
      <c r="I622" s="14"/>
      <c r="J622" s="1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14"/>
      <c r="G623" s="3"/>
      <c r="H623" s="3"/>
      <c r="I623" s="14"/>
      <c r="J623" s="1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14"/>
      <c r="G624" s="3"/>
      <c r="H624" s="3"/>
      <c r="I624" s="14"/>
      <c r="J624" s="1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14"/>
      <c r="G625" s="3"/>
      <c r="H625" s="3"/>
      <c r="I625" s="14"/>
      <c r="J625" s="1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14"/>
      <c r="G626" s="3"/>
      <c r="H626" s="3"/>
      <c r="I626" s="14"/>
      <c r="J626" s="1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14"/>
      <c r="G627" s="3"/>
      <c r="H627" s="3"/>
      <c r="I627" s="14"/>
      <c r="J627" s="1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14"/>
      <c r="G628" s="3"/>
      <c r="H628" s="3"/>
      <c r="I628" s="14"/>
      <c r="J628" s="1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14"/>
      <c r="G629" s="3"/>
      <c r="H629" s="3"/>
      <c r="I629" s="14"/>
      <c r="J629" s="1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14"/>
      <c r="G630" s="3"/>
      <c r="H630" s="3"/>
      <c r="I630" s="14"/>
      <c r="J630" s="1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14"/>
      <c r="G631" s="3"/>
      <c r="H631" s="3"/>
      <c r="I631" s="14"/>
      <c r="J631" s="1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14"/>
      <c r="G632" s="3"/>
      <c r="H632" s="3"/>
      <c r="I632" s="14"/>
      <c r="J632" s="1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14"/>
      <c r="G633" s="3"/>
      <c r="H633" s="3"/>
      <c r="I633" s="14"/>
      <c r="J633" s="1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14"/>
      <c r="G634" s="3"/>
      <c r="H634" s="3"/>
      <c r="I634" s="14"/>
      <c r="J634" s="1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14"/>
      <c r="G635" s="3"/>
      <c r="H635" s="3"/>
      <c r="I635" s="14"/>
      <c r="J635" s="1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14"/>
      <c r="G636" s="3"/>
      <c r="H636" s="3"/>
      <c r="I636" s="14"/>
      <c r="J636" s="1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14"/>
      <c r="G637" s="3"/>
      <c r="H637" s="3"/>
      <c r="I637" s="14"/>
      <c r="J637" s="1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14"/>
      <c r="G638" s="3"/>
      <c r="H638" s="3"/>
      <c r="I638" s="14"/>
      <c r="J638" s="1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14"/>
      <c r="G639" s="3"/>
      <c r="H639" s="3"/>
      <c r="I639" s="14"/>
      <c r="J639" s="1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14"/>
      <c r="G640" s="3"/>
      <c r="H640" s="3"/>
      <c r="I640" s="14"/>
      <c r="J640" s="1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14"/>
      <c r="G641" s="3"/>
      <c r="H641" s="3"/>
      <c r="I641" s="14"/>
      <c r="J641" s="1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14"/>
      <c r="G642" s="3"/>
      <c r="H642" s="3"/>
      <c r="I642" s="14"/>
      <c r="J642" s="1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14"/>
      <c r="G643" s="3"/>
      <c r="H643" s="3"/>
      <c r="I643" s="14"/>
      <c r="J643" s="1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14"/>
      <c r="G644" s="3"/>
      <c r="H644" s="3"/>
      <c r="I644" s="14"/>
      <c r="J644" s="1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14"/>
      <c r="G645" s="3"/>
      <c r="H645" s="3"/>
      <c r="I645" s="14"/>
      <c r="J645" s="1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14"/>
      <c r="G646" s="3"/>
      <c r="H646" s="3"/>
      <c r="I646" s="14"/>
      <c r="J646" s="1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14"/>
      <c r="G647" s="3"/>
      <c r="H647" s="3"/>
      <c r="I647" s="14"/>
      <c r="J647" s="1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14"/>
      <c r="G648" s="3"/>
      <c r="H648" s="3"/>
      <c r="I648" s="14"/>
      <c r="J648" s="1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14"/>
      <c r="G649" s="3"/>
      <c r="H649" s="3"/>
      <c r="I649" s="14"/>
      <c r="J649" s="1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14"/>
      <c r="G650" s="3"/>
      <c r="H650" s="3"/>
      <c r="I650" s="14"/>
      <c r="J650" s="1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14"/>
      <c r="G651" s="3"/>
      <c r="H651" s="3"/>
      <c r="I651" s="14"/>
      <c r="J651" s="1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14"/>
      <c r="G652" s="3"/>
      <c r="H652" s="3"/>
      <c r="I652" s="14"/>
      <c r="J652" s="1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14"/>
      <c r="G653" s="3"/>
      <c r="H653" s="3"/>
      <c r="I653" s="14"/>
      <c r="J653" s="1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14"/>
      <c r="G654" s="3"/>
      <c r="H654" s="3"/>
      <c r="I654" s="14"/>
      <c r="J654" s="1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14"/>
      <c r="G655" s="3"/>
      <c r="H655" s="3"/>
      <c r="I655" s="14"/>
      <c r="J655" s="1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14"/>
      <c r="G656" s="3"/>
      <c r="H656" s="3"/>
      <c r="I656" s="14"/>
      <c r="J656" s="1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14"/>
      <c r="G657" s="3"/>
      <c r="H657" s="3"/>
      <c r="I657" s="14"/>
      <c r="J657" s="1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14"/>
      <c r="G658" s="3"/>
      <c r="H658" s="3"/>
      <c r="I658" s="14"/>
      <c r="J658" s="1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14"/>
      <c r="G659" s="3"/>
      <c r="H659" s="3"/>
      <c r="I659" s="14"/>
      <c r="J659" s="1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14"/>
      <c r="G660" s="3"/>
      <c r="H660" s="3"/>
      <c r="I660" s="14"/>
      <c r="J660" s="1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14"/>
      <c r="G661" s="3"/>
      <c r="H661" s="3"/>
      <c r="I661" s="14"/>
      <c r="J661" s="1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14"/>
      <c r="G662" s="3"/>
      <c r="H662" s="3"/>
      <c r="I662" s="14"/>
      <c r="J662" s="1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14"/>
      <c r="G663" s="3"/>
      <c r="H663" s="3"/>
      <c r="I663" s="14"/>
      <c r="J663" s="1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14"/>
      <c r="G664" s="3"/>
      <c r="H664" s="3"/>
      <c r="I664" s="14"/>
      <c r="J664" s="1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14"/>
      <c r="G665" s="3"/>
      <c r="H665" s="3"/>
      <c r="I665" s="14"/>
      <c r="J665" s="1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14"/>
      <c r="G666" s="3"/>
      <c r="H666" s="3"/>
      <c r="I666" s="14"/>
      <c r="J666" s="1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14"/>
      <c r="G667" s="3"/>
      <c r="H667" s="3"/>
      <c r="I667" s="14"/>
      <c r="J667" s="1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14"/>
      <c r="G668" s="3"/>
      <c r="H668" s="3"/>
      <c r="I668" s="14"/>
      <c r="J668" s="1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14"/>
      <c r="G669" s="3"/>
      <c r="H669" s="3"/>
      <c r="I669" s="14"/>
      <c r="J669" s="1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14"/>
      <c r="G670" s="3"/>
      <c r="H670" s="3"/>
      <c r="I670" s="14"/>
      <c r="J670" s="1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14"/>
      <c r="G671" s="3"/>
      <c r="H671" s="3"/>
      <c r="I671" s="14"/>
      <c r="J671" s="1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14"/>
      <c r="G672" s="3"/>
      <c r="H672" s="3"/>
      <c r="I672" s="14"/>
      <c r="J672" s="1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14"/>
      <c r="G673" s="3"/>
      <c r="H673" s="3"/>
      <c r="I673" s="14"/>
      <c r="J673" s="1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14"/>
      <c r="G674" s="3"/>
      <c r="H674" s="3"/>
      <c r="I674" s="14"/>
      <c r="J674" s="1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14"/>
      <c r="G675" s="3"/>
      <c r="H675" s="3"/>
      <c r="I675" s="14"/>
      <c r="J675" s="1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14"/>
      <c r="G676" s="3"/>
      <c r="H676" s="3"/>
      <c r="I676" s="14"/>
      <c r="J676" s="1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14"/>
      <c r="G677" s="3"/>
      <c r="H677" s="3"/>
      <c r="I677" s="14"/>
      <c r="J677" s="1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14"/>
      <c r="G678" s="3"/>
      <c r="H678" s="3"/>
      <c r="I678" s="14"/>
      <c r="J678" s="1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14"/>
      <c r="G679" s="3"/>
      <c r="H679" s="3"/>
      <c r="I679" s="14"/>
      <c r="J679" s="1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14"/>
      <c r="G680" s="3"/>
      <c r="H680" s="3"/>
      <c r="I680" s="14"/>
      <c r="J680" s="1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14"/>
      <c r="G681" s="3"/>
      <c r="H681" s="3"/>
      <c r="I681" s="14"/>
      <c r="J681" s="1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14"/>
      <c r="G682" s="3"/>
      <c r="H682" s="3"/>
      <c r="I682" s="14"/>
      <c r="J682" s="1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14"/>
      <c r="G683" s="3"/>
      <c r="H683" s="3"/>
      <c r="I683" s="14"/>
      <c r="J683" s="1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14"/>
      <c r="G684" s="3"/>
      <c r="H684" s="3"/>
      <c r="I684" s="14"/>
      <c r="J684" s="1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14"/>
      <c r="G685" s="3"/>
      <c r="H685" s="3"/>
      <c r="I685" s="14"/>
      <c r="J685" s="1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14"/>
      <c r="G686" s="3"/>
      <c r="H686" s="3"/>
      <c r="I686" s="14"/>
      <c r="J686" s="1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14"/>
      <c r="G687" s="3"/>
      <c r="H687" s="3"/>
      <c r="I687" s="14"/>
      <c r="J687" s="1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14"/>
      <c r="G688" s="3"/>
      <c r="H688" s="3"/>
      <c r="I688" s="14"/>
      <c r="J688" s="1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14"/>
      <c r="G689" s="3"/>
      <c r="H689" s="3"/>
      <c r="I689" s="14"/>
      <c r="J689" s="1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14"/>
      <c r="G690" s="3"/>
      <c r="H690" s="3"/>
      <c r="I690" s="14"/>
      <c r="J690" s="1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14"/>
      <c r="G691" s="3"/>
      <c r="H691" s="3"/>
      <c r="I691" s="14"/>
      <c r="J691" s="1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14"/>
      <c r="G692" s="3"/>
      <c r="H692" s="3"/>
      <c r="I692" s="14"/>
      <c r="J692" s="1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14"/>
      <c r="G693" s="3"/>
      <c r="H693" s="3"/>
      <c r="I693" s="14"/>
      <c r="J693" s="1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14"/>
      <c r="G694" s="3"/>
      <c r="H694" s="3"/>
      <c r="I694" s="14"/>
      <c r="J694" s="1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14"/>
      <c r="G695" s="3"/>
      <c r="H695" s="3"/>
      <c r="I695" s="14"/>
      <c r="J695" s="1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14"/>
      <c r="G696" s="3"/>
      <c r="H696" s="3"/>
      <c r="I696" s="14"/>
      <c r="J696" s="1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14"/>
      <c r="G697" s="3"/>
      <c r="H697" s="3"/>
      <c r="I697" s="14"/>
      <c r="J697" s="1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14"/>
      <c r="G698" s="3"/>
      <c r="H698" s="3"/>
      <c r="I698" s="14"/>
      <c r="J698" s="1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14"/>
      <c r="G699" s="3"/>
      <c r="H699" s="3"/>
      <c r="I699" s="14"/>
      <c r="J699" s="1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14"/>
      <c r="G700" s="3"/>
      <c r="H700" s="3"/>
      <c r="I700" s="14"/>
      <c r="J700" s="1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14"/>
      <c r="G701" s="3"/>
      <c r="H701" s="3"/>
      <c r="I701" s="14"/>
      <c r="J701" s="1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14"/>
      <c r="G702" s="3"/>
      <c r="H702" s="3"/>
      <c r="I702" s="14"/>
      <c r="J702" s="1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14"/>
      <c r="G703" s="3"/>
      <c r="H703" s="3"/>
      <c r="I703" s="14"/>
      <c r="J703" s="1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14"/>
      <c r="G704" s="3"/>
      <c r="H704" s="3"/>
      <c r="I704" s="14"/>
      <c r="J704" s="1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14"/>
      <c r="G705" s="3"/>
      <c r="H705" s="3"/>
      <c r="I705" s="14"/>
      <c r="J705" s="1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14"/>
      <c r="G706" s="3"/>
      <c r="H706" s="3"/>
      <c r="I706" s="14"/>
      <c r="J706" s="1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14"/>
      <c r="G707" s="3"/>
      <c r="H707" s="3"/>
      <c r="I707" s="14"/>
      <c r="J707" s="1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14"/>
      <c r="G708" s="3"/>
      <c r="H708" s="3"/>
      <c r="I708" s="14"/>
      <c r="J708" s="1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14"/>
      <c r="G709" s="3"/>
      <c r="H709" s="3"/>
      <c r="I709" s="14"/>
      <c r="J709" s="1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14"/>
      <c r="G710" s="3"/>
      <c r="H710" s="3"/>
      <c r="I710" s="14"/>
      <c r="J710" s="1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14"/>
      <c r="G711" s="3"/>
      <c r="H711" s="3"/>
      <c r="I711" s="14"/>
      <c r="J711" s="1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14"/>
      <c r="G712" s="3"/>
      <c r="H712" s="3"/>
      <c r="I712" s="14"/>
      <c r="J712" s="1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14"/>
      <c r="G713" s="3"/>
      <c r="H713" s="3"/>
      <c r="I713" s="14"/>
      <c r="J713" s="1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14"/>
      <c r="G714" s="3"/>
      <c r="H714" s="3"/>
      <c r="I714" s="14"/>
      <c r="J714" s="1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14"/>
      <c r="G715" s="3"/>
      <c r="H715" s="3"/>
      <c r="I715" s="14"/>
      <c r="J715" s="1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14"/>
      <c r="G716" s="3"/>
      <c r="H716" s="3"/>
      <c r="I716" s="14"/>
      <c r="J716" s="1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14"/>
      <c r="G717" s="3"/>
      <c r="H717" s="3"/>
      <c r="I717" s="14"/>
      <c r="J717" s="1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14"/>
      <c r="G718" s="3"/>
      <c r="H718" s="3"/>
      <c r="I718" s="14"/>
      <c r="J718" s="1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14"/>
      <c r="G719" s="3"/>
      <c r="H719" s="3"/>
      <c r="I719" s="14"/>
      <c r="J719" s="1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14"/>
      <c r="G720" s="3"/>
      <c r="H720" s="3"/>
      <c r="I720" s="14"/>
      <c r="J720" s="1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14"/>
      <c r="G721" s="3"/>
      <c r="H721" s="3"/>
      <c r="I721" s="14"/>
      <c r="J721" s="1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14"/>
      <c r="G722" s="3"/>
      <c r="H722" s="3"/>
      <c r="I722" s="14"/>
      <c r="J722" s="1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14"/>
      <c r="G723" s="3"/>
      <c r="H723" s="3"/>
      <c r="I723" s="14"/>
      <c r="J723" s="1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14"/>
      <c r="G724" s="3"/>
      <c r="H724" s="3"/>
      <c r="I724" s="14"/>
      <c r="J724" s="1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14"/>
      <c r="G725" s="3"/>
      <c r="H725" s="3"/>
      <c r="I725" s="14"/>
      <c r="J725" s="1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14"/>
      <c r="G726" s="3"/>
      <c r="H726" s="3"/>
      <c r="I726" s="14"/>
      <c r="J726" s="1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14"/>
      <c r="G727" s="3"/>
      <c r="H727" s="3"/>
      <c r="I727" s="14"/>
      <c r="J727" s="1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14"/>
      <c r="G728" s="3"/>
      <c r="H728" s="3"/>
      <c r="I728" s="14"/>
      <c r="J728" s="1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14"/>
      <c r="G729" s="3"/>
      <c r="H729" s="3"/>
      <c r="I729" s="14"/>
      <c r="J729" s="1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14"/>
      <c r="G730" s="3"/>
      <c r="H730" s="3"/>
      <c r="I730" s="14"/>
      <c r="J730" s="1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14"/>
      <c r="G731" s="3"/>
      <c r="H731" s="3"/>
      <c r="I731" s="14"/>
      <c r="J731" s="1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14"/>
      <c r="G732" s="3"/>
      <c r="H732" s="3"/>
      <c r="I732" s="14"/>
      <c r="J732" s="1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14"/>
      <c r="G733" s="3"/>
      <c r="H733" s="3"/>
      <c r="I733" s="14"/>
      <c r="J733" s="1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14"/>
      <c r="G734" s="3"/>
      <c r="H734" s="3"/>
      <c r="I734" s="14"/>
      <c r="J734" s="1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14"/>
      <c r="G735" s="3"/>
      <c r="H735" s="3"/>
      <c r="I735" s="14"/>
      <c r="J735" s="1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14"/>
      <c r="G736" s="3"/>
      <c r="H736" s="3"/>
      <c r="I736" s="14"/>
      <c r="J736" s="1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14"/>
      <c r="G737" s="3"/>
      <c r="H737" s="3"/>
      <c r="I737" s="14"/>
      <c r="J737" s="1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14"/>
      <c r="G738" s="3"/>
      <c r="H738" s="3"/>
      <c r="I738" s="14"/>
      <c r="J738" s="1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14"/>
      <c r="G739" s="3"/>
      <c r="H739" s="3"/>
      <c r="I739" s="14"/>
      <c r="J739" s="1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14"/>
      <c r="G740" s="3"/>
      <c r="H740" s="3"/>
      <c r="I740" s="14"/>
      <c r="J740" s="1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14"/>
      <c r="G741" s="3"/>
      <c r="H741" s="3"/>
      <c r="I741" s="14"/>
      <c r="J741" s="1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14"/>
      <c r="G742" s="3"/>
      <c r="H742" s="3"/>
      <c r="I742" s="14"/>
      <c r="J742" s="1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14"/>
      <c r="G743" s="3"/>
      <c r="H743" s="3"/>
      <c r="I743" s="14"/>
      <c r="J743" s="1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14"/>
      <c r="G744" s="3"/>
      <c r="H744" s="3"/>
      <c r="I744" s="14"/>
      <c r="J744" s="1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14"/>
      <c r="G745" s="3"/>
      <c r="H745" s="3"/>
      <c r="I745" s="14"/>
      <c r="J745" s="1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14"/>
      <c r="G746" s="3"/>
      <c r="H746" s="3"/>
      <c r="I746" s="14"/>
      <c r="J746" s="1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14"/>
      <c r="G747" s="3"/>
      <c r="H747" s="3"/>
      <c r="I747" s="14"/>
      <c r="J747" s="1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14"/>
      <c r="G748" s="3"/>
      <c r="H748" s="3"/>
      <c r="I748" s="14"/>
      <c r="J748" s="1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14"/>
      <c r="G749" s="3"/>
      <c r="H749" s="3"/>
      <c r="I749" s="14"/>
      <c r="J749" s="1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14"/>
      <c r="G750" s="3"/>
      <c r="H750" s="3"/>
      <c r="I750" s="14"/>
      <c r="J750" s="1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14"/>
      <c r="G751" s="3"/>
      <c r="H751" s="3"/>
      <c r="I751" s="14"/>
      <c r="J751" s="1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14"/>
      <c r="G752" s="3"/>
      <c r="H752" s="3"/>
      <c r="I752" s="14"/>
      <c r="J752" s="1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14"/>
      <c r="G753" s="3"/>
      <c r="H753" s="3"/>
      <c r="I753" s="14"/>
      <c r="J753" s="1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14"/>
      <c r="G754" s="3"/>
      <c r="H754" s="3"/>
      <c r="I754" s="14"/>
      <c r="J754" s="1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14"/>
      <c r="G755" s="3"/>
      <c r="H755" s="3"/>
      <c r="I755" s="14"/>
      <c r="J755" s="1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14"/>
      <c r="G756" s="3"/>
      <c r="H756" s="3"/>
      <c r="I756" s="14"/>
      <c r="J756" s="1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14"/>
      <c r="G757" s="3"/>
      <c r="H757" s="3"/>
      <c r="I757" s="14"/>
      <c r="J757" s="1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14"/>
      <c r="G758" s="3"/>
      <c r="H758" s="3"/>
      <c r="I758" s="14"/>
      <c r="J758" s="1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14"/>
      <c r="G759" s="3"/>
      <c r="H759" s="3"/>
      <c r="I759" s="14"/>
      <c r="J759" s="1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14"/>
      <c r="G760" s="3"/>
      <c r="H760" s="3"/>
      <c r="I760" s="14"/>
      <c r="J760" s="1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14"/>
      <c r="G761" s="3"/>
      <c r="H761" s="3"/>
      <c r="I761" s="14"/>
      <c r="J761" s="1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14"/>
      <c r="G762" s="3"/>
      <c r="H762" s="3"/>
      <c r="I762" s="14"/>
      <c r="J762" s="1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14"/>
      <c r="G763" s="3"/>
      <c r="H763" s="3"/>
      <c r="I763" s="14"/>
      <c r="J763" s="1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14"/>
      <c r="G764" s="3"/>
      <c r="H764" s="3"/>
      <c r="I764" s="14"/>
      <c r="J764" s="1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14"/>
      <c r="G765" s="3"/>
      <c r="H765" s="3"/>
      <c r="I765" s="14"/>
      <c r="J765" s="1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14"/>
      <c r="G766" s="3"/>
      <c r="H766" s="3"/>
      <c r="I766" s="14"/>
      <c r="J766" s="1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14"/>
      <c r="G767" s="3"/>
      <c r="H767" s="3"/>
      <c r="I767" s="14"/>
      <c r="J767" s="1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14"/>
      <c r="G768" s="3"/>
      <c r="H768" s="3"/>
      <c r="I768" s="14"/>
      <c r="J768" s="1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14"/>
      <c r="G769" s="3"/>
      <c r="H769" s="3"/>
      <c r="I769" s="14"/>
      <c r="J769" s="1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14"/>
      <c r="G770" s="3"/>
      <c r="H770" s="3"/>
      <c r="I770" s="14"/>
      <c r="J770" s="1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14"/>
      <c r="G771" s="3"/>
      <c r="H771" s="3"/>
      <c r="I771" s="14"/>
      <c r="J771" s="1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14"/>
      <c r="G772" s="3"/>
      <c r="H772" s="3"/>
      <c r="I772" s="14"/>
      <c r="J772" s="1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14"/>
      <c r="G773" s="3"/>
      <c r="H773" s="3"/>
      <c r="I773" s="14"/>
      <c r="J773" s="1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14"/>
      <c r="G774" s="3"/>
      <c r="H774" s="3"/>
      <c r="I774" s="14"/>
      <c r="J774" s="1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14"/>
      <c r="G775" s="3"/>
      <c r="H775" s="3"/>
      <c r="I775" s="14"/>
      <c r="J775" s="1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14"/>
      <c r="G776" s="3"/>
      <c r="H776" s="3"/>
      <c r="I776" s="14"/>
      <c r="J776" s="1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14"/>
      <c r="G777" s="3"/>
      <c r="H777" s="3"/>
      <c r="I777" s="14"/>
      <c r="J777" s="1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14"/>
      <c r="G778" s="3"/>
      <c r="H778" s="3"/>
      <c r="I778" s="14"/>
      <c r="J778" s="1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14"/>
      <c r="G779" s="3"/>
      <c r="H779" s="3"/>
      <c r="I779" s="14"/>
      <c r="J779" s="1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14"/>
      <c r="G780" s="3"/>
      <c r="H780" s="3"/>
      <c r="I780" s="14"/>
      <c r="J780" s="1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14"/>
      <c r="G781" s="3"/>
      <c r="H781" s="3"/>
      <c r="I781" s="14"/>
      <c r="J781" s="1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14"/>
      <c r="G782" s="3"/>
      <c r="H782" s="3"/>
      <c r="I782" s="14"/>
      <c r="J782" s="1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14"/>
      <c r="G783" s="3"/>
      <c r="H783" s="3"/>
      <c r="I783" s="14"/>
      <c r="J783" s="1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14"/>
      <c r="G784" s="3"/>
      <c r="H784" s="3"/>
      <c r="I784" s="14"/>
      <c r="J784" s="1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14"/>
      <c r="G785" s="3"/>
      <c r="H785" s="3"/>
      <c r="I785" s="14"/>
      <c r="J785" s="1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14"/>
      <c r="G786" s="3"/>
      <c r="H786" s="3"/>
      <c r="I786" s="14"/>
      <c r="J786" s="1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14"/>
      <c r="G787" s="3"/>
      <c r="H787" s="3"/>
      <c r="I787" s="14"/>
      <c r="J787" s="1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14"/>
      <c r="G788" s="3"/>
      <c r="H788" s="3"/>
      <c r="I788" s="14"/>
      <c r="J788" s="1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14"/>
      <c r="G789" s="3"/>
      <c r="H789" s="3"/>
      <c r="I789" s="14"/>
      <c r="J789" s="1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14"/>
      <c r="G790" s="3"/>
      <c r="H790" s="3"/>
      <c r="I790" s="14"/>
      <c r="J790" s="1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14"/>
      <c r="G791" s="3"/>
      <c r="H791" s="3"/>
      <c r="I791" s="14"/>
      <c r="J791" s="1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14"/>
      <c r="G792" s="3"/>
      <c r="H792" s="3"/>
      <c r="I792" s="14"/>
      <c r="J792" s="1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14"/>
      <c r="G793" s="3"/>
      <c r="H793" s="3"/>
      <c r="I793" s="14"/>
      <c r="J793" s="1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14"/>
      <c r="G794" s="3"/>
      <c r="H794" s="3"/>
      <c r="I794" s="14"/>
      <c r="J794" s="1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14"/>
      <c r="G795" s="3"/>
      <c r="H795" s="3"/>
      <c r="I795" s="14"/>
      <c r="J795" s="1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14"/>
      <c r="G796" s="3"/>
      <c r="H796" s="3"/>
      <c r="I796" s="14"/>
      <c r="J796" s="1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14"/>
      <c r="G797" s="3"/>
      <c r="H797" s="3"/>
      <c r="I797" s="14"/>
      <c r="J797" s="1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14"/>
      <c r="G798" s="3"/>
      <c r="H798" s="3"/>
      <c r="I798" s="14"/>
      <c r="J798" s="1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14"/>
      <c r="G799" s="3"/>
      <c r="H799" s="3"/>
      <c r="I799" s="14"/>
      <c r="J799" s="1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14"/>
      <c r="G800" s="3"/>
      <c r="H800" s="3"/>
      <c r="I800" s="14"/>
      <c r="J800" s="1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14"/>
      <c r="G801" s="3"/>
      <c r="H801" s="3"/>
      <c r="I801" s="14"/>
      <c r="J801" s="1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14"/>
      <c r="G802" s="3"/>
      <c r="H802" s="3"/>
      <c r="I802" s="14"/>
      <c r="J802" s="1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14"/>
      <c r="G803" s="3"/>
      <c r="H803" s="3"/>
      <c r="I803" s="14"/>
      <c r="J803" s="1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14"/>
      <c r="G804" s="3"/>
      <c r="H804" s="3"/>
      <c r="I804" s="14"/>
      <c r="J804" s="1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14"/>
      <c r="G805" s="3"/>
      <c r="H805" s="3"/>
      <c r="I805" s="14"/>
      <c r="J805" s="1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14"/>
      <c r="G806" s="3"/>
      <c r="H806" s="3"/>
      <c r="I806" s="14"/>
      <c r="J806" s="1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14"/>
      <c r="G807" s="3"/>
      <c r="H807" s="3"/>
      <c r="I807" s="14"/>
      <c r="J807" s="1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14"/>
      <c r="G808" s="3"/>
      <c r="H808" s="3"/>
      <c r="I808" s="14"/>
      <c r="J808" s="1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14"/>
      <c r="G809" s="3"/>
      <c r="H809" s="3"/>
      <c r="I809" s="14"/>
      <c r="J809" s="1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14"/>
      <c r="G810" s="3"/>
      <c r="H810" s="3"/>
      <c r="I810" s="14"/>
      <c r="J810" s="1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14"/>
      <c r="G811" s="3"/>
      <c r="H811" s="3"/>
      <c r="I811" s="14"/>
      <c r="J811" s="1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14"/>
      <c r="G812" s="3"/>
      <c r="H812" s="3"/>
      <c r="I812" s="14"/>
      <c r="J812" s="1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14"/>
      <c r="G813" s="3"/>
      <c r="H813" s="3"/>
      <c r="I813" s="14"/>
      <c r="J813" s="1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14"/>
      <c r="G814" s="3"/>
      <c r="H814" s="3"/>
      <c r="I814" s="14"/>
      <c r="J814" s="1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14"/>
      <c r="G815" s="3"/>
      <c r="H815" s="3"/>
      <c r="I815" s="14"/>
      <c r="J815" s="1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14"/>
      <c r="G816" s="3"/>
      <c r="H816" s="3"/>
      <c r="I816" s="14"/>
      <c r="J816" s="1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14"/>
      <c r="G817" s="3"/>
      <c r="H817" s="3"/>
      <c r="I817" s="14"/>
      <c r="J817" s="1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14"/>
      <c r="G818" s="3"/>
      <c r="H818" s="3"/>
      <c r="I818" s="14"/>
      <c r="J818" s="1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14"/>
      <c r="G819" s="3"/>
      <c r="H819" s="3"/>
      <c r="I819" s="14"/>
      <c r="J819" s="1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14"/>
      <c r="G820" s="3"/>
      <c r="H820" s="3"/>
      <c r="I820" s="14"/>
      <c r="J820" s="1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14"/>
      <c r="G821" s="3"/>
      <c r="H821" s="3"/>
      <c r="I821" s="14"/>
      <c r="J821" s="1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14"/>
      <c r="G822" s="3"/>
      <c r="H822" s="3"/>
      <c r="I822" s="14"/>
      <c r="J822" s="1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14"/>
      <c r="G823" s="3"/>
      <c r="H823" s="3"/>
      <c r="I823" s="14"/>
      <c r="J823" s="1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14"/>
      <c r="G824" s="3"/>
      <c r="H824" s="3"/>
      <c r="I824" s="14"/>
      <c r="J824" s="1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14"/>
      <c r="G825" s="3"/>
      <c r="H825" s="3"/>
      <c r="I825" s="14"/>
      <c r="J825" s="1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14"/>
      <c r="G826" s="3"/>
      <c r="H826" s="3"/>
      <c r="I826" s="14"/>
      <c r="J826" s="1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14"/>
      <c r="G827" s="3"/>
      <c r="H827" s="3"/>
      <c r="I827" s="14"/>
      <c r="J827" s="1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14"/>
      <c r="G828" s="3"/>
      <c r="H828" s="3"/>
      <c r="I828" s="14"/>
      <c r="J828" s="1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14"/>
      <c r="G829" s="3"/>
      <c r="H829" s="3"/>
      <c r="I829" s="14"/>
      <c r="J829" s="1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14"/>
      <c r="G830" s="3"/>
      <c r="H830" s="3"/>
      <c r="I830" s="14"/>
      <c r="J830" s="1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14"/>
      <c r="G831" s="3"/>
      <c r="H831" s="3"/>
      <c r="I831" s="14"/>
      <c r="J831" s="1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14"/>
      <c r="G832" s="3"/>
      <c r="H832" s="3"/>
      <c r="I832" s="14"/>
      <c r="J832" s="1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14"/>
      <c r="G833" s="3"/>
      <c r="H833" s="3"/>
      <c r="I833" s="14"/>
      <c r="J833" s="1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14"/>
      <c r="G834" s="3"/>
      <c r="H834" s="3"/>
      <c r="I834" s="14"/>
      <c r="J834" s="1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14"/>
      <c r="G835" s="3"/>
      <c r="H835" s="3"/>
      <c r="I835" s="14"/>
      <c r="J835" s="1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14"/>
      <c r="G836" s="3"/>
      <c r="H836" s="3"/>
      <c r="I836" s="14"/>
      <c r="J836" s="1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14"/>
      <c r="G837" s="3"/>
      <c r="H837" s="3"/>
      <c r="I837" s="14"/>
      <c r="J837" s="1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14"/>
      <c r="G838" s="3"/>
      <c r="H838" s="3"/>
      <c r="I838" s="14"/>
      <c r="J838" s="1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14"/>
      <c r="G839" s="3"/>
      <c r="H839" s="3"/>
      <c r="I839" s="14"/>
      <c r="J839" s="1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14"/>
      <c r="G840" s="3"/>
      <c r="H840" s="3"/>
      <c r="I840" s="14"/>
      <c r="J840" s="1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14"/>
      <c r="G841" s="3"/>
      <c r="H841" s="3"/>
      <c r="I841" s="14"/>
      <c r="J841" s="1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14"/>
      <c r="G842" s="3"/>
      <c r="H842" s="3"/>
      <c r="I842" s="14"/>
      <c r="J842" s="1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14"/>
      <c r="G843" s="3"/>
      <c r="H843" s="3"/>
      <c r="I843" s="14"/>
      <c r="J843" s="1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14"/>
      <c r="G844" s="3"/>
      <c r="H844" s="3"/>
      <c r="I844" s="14"/>
      <c r="J844" s="1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14"/>
      <c r="G845" s="3"/>
      <c r="H845" s="3"/>
      <c r="I845" s="14"/>
      <c r="J845" s="1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14"/>
      <c r="G846" s="3"/>
      <c r="H846" s="3"/>
      <c r="I846" s="14"/>
      <c r="J846" s="1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14"/>
      <c r="G847" s="3"/>
      <c r="H847" s="3"/>
      <c r="I847" s="14"/>
      <c r="J847" s="1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14"/>
      <c r="G848" s="3"/>
      <c r="H848" s="3"/>
      <c r="I848" s="14"/>
      <c r="J848" s="1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14"/>
      <c r="G849" s="3"/>
      <c r="H849" s="3"/>
      <c r="I849" s="14"/>
      <c r="J849" s="1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14"/>
      <c r="G850" s="3"/>
      <c r="H850" s="3"/>
      <c r="I850" s="14"/>
      <c r="J850" s="1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14"/>
      <c r="G851" s="3"/>
      <c r="H851" s="3"/>
      <c r="I851" s="14"/>
      <c r="J851" s="1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14"/>
      <c r="G852" s="3"/>
      <c r="H852" s="3"/>
      <c r="I852" s="14"/>
      <c r="J852" s="1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14"/>
      <c r="G853" s="3"/>
      <c r="H853" s="3"/>
      <c r="I853" s="14"/>
      <c r="J853" s="1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14"/>
      <c r="G854" s="3"/>
      <c r="H854" s="3"/>
      <c r="I854" s="14"/>
      <c r="J854" s="1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14"/>
      <c r="G855" s="3"/>
      <c r="H855" s="3"/>
      <c r="I855" s="14"/>
      <c r="J855" s="1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14"/>
      <c r="G856" s="3"/>
      <c r="H856" s="3"/>
      <c r="I856" s="14"/>
      <c r="J856" s="1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14"/>
      <c r="G857" s="3"/>
      <c r="H857" s="3"/>
      <c r="I857" s="14"/>
      <c r="J857" s="1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14"/>
      <c r="G858" s="3"/>
      <c r="H858" s="3"/>
      <c r="I858" s="14"/>
      <c r="J858" s="1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14"/>
      <c r="G859" s="3"/>
      <c r="H859" s="3"/>
      <c r="I859" s="14"/>
      <c r="J859" s="1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14"/>
      <c r="G860" s="3"/>
      <c r="H860" s="3"/>
      <c r="I860" s="14"/>
      <c r="J860" s="1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14"/>
      <c r="G861" s="3"/>
      <c r="H861" s="3"/>
      <c r="I861" s="14"/>
      <c r="J861" s="1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14"/>
      <c r="G862" s="3"/>
      <c r="H862" s="3"/>
      <c r="I862" s="14"/>
      <c r="J862" s="1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14"/>
      <c r="G863" s="3"/>
      <c r="H863" s="3"/>
      <c r="I863" s="14"/>
      <c r="J863" s="1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14"/>
      <c r="G864" s="3"/>
      <c r="H864" s="3"/>
      <c r="I864" s="14"/>
      <c r="J864" s="1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14"/>
      <c r="G865" s="3"/>
      <c r="H865" s="3"/>
      <c r="I865" s="14"/>
      <c r="J865" s="1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14"/>
      <c r="G866" s="3"/>
      <c r="H866" s="3"/>
      <c r="I866" s="14"/>
      <c r="J866" s="1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14"/>
      <c r="G867" s="3"/>
      <c r="H867" s="3"/>
      <c r="I867" s="14"/>
      <c r="J867" s="1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14"/>
      <c r="G868" s="3"/>
      <c r="H868" s="3"/>
      <c r="I868" s="14"/>
      <c r="J868" s="1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14"/>
      <c r="G869" s="3"/>
      <c r="H869" s="3"/>
      <c r="I869" s="14"/>
      <c r="J869" s="1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14"/>
      <c r="G870" s="3"/>
      <c r="H870" s="3"/>
      <c r="I870" s="14"/>
      <c r="J870" s="1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14"/>
      <c r="G871" s="3"/>
      <c r="H871" s="3"/>
      <c r="I871" s="14"/>
      <c r="J871" s="1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14"/>
      <c r="G872" s="3"/>
      <c r="H872" s="3"/>
      <c r="I872" s="14"/>
      <c r="J872" s="1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14"/>
      <c r="G873" s="3"/>
      <c r="H873" s="3"/>
      <c r="I873" s="14"/>
      <c r="J873" s="1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14"/>
      <c r="G874" s="3"/>
      <c r="H874" s="3"/>
      <c r="I874" s="14"/>
      <c r="J874" s="1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14"/>
      <c r="G875" s="3"/>
      <c r="H875" s="3"/>
      <c r="I875" s="14"/>
      <c r="J875" s="1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14"/>
      <c r="G876" s="3"/>
      <c r="H876" s="3"/>
      <c r="I876" s="14"/>
      <c r="J876" s="1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14"/>
      <c r="G877" s="3"/>
      <c r="H877" s="3"/>
      <c r="I877" s="14"/>
      <c r="J877" s="1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14"/>
      <c r="G878" s="3"/>
      <c r="H878" s="3"/>
      <c r="I878" s="14"/>
      <c r="J878" s="1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14"/>
      <c r="G879" s="3"/>
      <c r="H879" s="3"/>
      <c r="I879" s="14"/>
      <c r="J879" s="1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14"/>
      <c r="G880" s="3"/>
      <c r="H880" s="3"/>
      <c r="I880" s="14"/>
      <c r="J880" s="1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14"/>
      <c r="G881" s="3"/>
      <c r="H881" s="3"/>
      <c r="I881" s="14"/>
      <c r="J881" s="1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14"/>
      <c r="G882" s="3"/>
      <c r="H882" s="3"/>
      <c r="I882" s="14"/>
      <c r="J882" s="1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14"/>
      <c r="G883" s="3"/>
      <c r="H883" s="3"/>
      <c r="I883" s="14"/>
      <c r="J883" s="1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14"/>
      <c r="G884" s="3"/>
      <c r="H884" s="3"/>
      <c r="I884" s="14"/>
      <c r="J884" s="1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14"/>
      <c r="G885" s="3"/>
      <c r="H885" s="3"/>
      <c r="I885" s="14"/>
      <c r="J885" s="1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14"/>
      <c r="G886" s="3"/>
      <c r="H886" s="3"/>
      <c r="I886" s="14"/>
      <c r="J886" s="1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14"/>
      <c r="G887" s="3"/>
      <c r="H887" s="3"/>
      <c r="I887" s="14"/>
      <c r="J887" s="1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14"/>
      <c r="G888" s="3"/>
      <c r="H888" s="3"/>
      <c r="I888" s="14"/>
      <c r="J888" s="1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14"/>
      <c r="G889" s="3"/>
      <c r="H889" s="3"/>
      <c r="I889" s="14"/>
      <c r="J889" s="1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14"/>
      <c r="G890" s="3"/>
      <c r="H890" s="3"/>
      <c r="I890" s="14"/>
      <c r="J890" s="1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14"/>
      <c r="G891" s="3"/>
      <c r="H891" s="3"/>
      <c r="I891" s="14"/>
      <c r="J891" s="1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14"/>
      <c r="G892" s="3"/>
      <c r="H892" s="3"/>
      <c r="I892" s="14"/>
      <c r="J892" s="1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14"/>
      <c r="G893" s="3"/>
      <c r="H893" s="3"/>
      <c r="I893" s="14"/>
      <c r="J893" s="1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14"/>
      <c r="G894" s="3"/>
      <c r="H894" s="3"/>
      <c r="I894" s="14"/>
      <c r="J894" s="1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14"/>
      <c r="G895" s="3"/>
      <c r="H895" s="3"/>
      <c r="I895" s="14"/>
      <c r="J895" s="1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14"/>
      <c r="G896" s="3"/>
      <c r="H896" s="3"/>
      <c r="I896" s="14"/>
      <c r="J896" s="1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14"/>
      <c r="G897" s="3"/>
      <c r="H897" s="3"/>
      <c r="I897" s="14"/>
      <c r="J897" s="1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14"/>
      <c r="G898" s="3"/>
      <c r="H898" s="3"/>
      <c r="I898" s="14"/>
      <c r="J898" s="1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14"/>
      <c r="G899" s="3"/>
      <c r="H899" s="3"/>
      <c r="I899" s="14"/>
      <c r="J899" s="1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14"/>
      <c r="G900" s="3"/>
      <c r="H900" s="3"/>
      <c r="I900" s="14"/>
      <c r="J900" s="1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14"/>
      <c r="G901" s="3"/>
      <c r="H901" s="3"/>
      <c r="I901" s="14"/>
      <c r="J901" s="1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14"/>
      <c r="G902" s="3"/>
      <c r="H902" s="3"/>
      <c r="I902" s="14"/>
      <c r="J902" s="1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14"/>
      <c r="G903" s="3"/>
      <c r="H903" s="3"/>
      <c r="I903" s="14"/>
      <c r="J903" s="1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14"/>
      <c r="G904" s="3"/>
      <c r="H904" s="3"/>
      <c r="I904" s="14"/>
      <c r="J904" s="1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14"/>
      <c r="G905" s="3"/>
      <c r="H905" s="3"/>
      <c r="I905" s="14"/>
      <c r="J905" s="1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14"/>
      <c r="G906" s="3"/>
      <c r="H906" s="3"/>
      <c r="I906" s="14"/>
      <c r="J906" s="1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14"/>
      <c r="G907" s="3"/>
      <c r="H907" s="3"/>
      <c r="I907" s="14"/>
      <c r="J907" s="1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14"/>
      <c r="G908" s="3"/>
      <c r="H908" s="3"/>
      <c r="I908" s="14"/>
      <c r="J908" s="1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14"/>
      <c r="G909" s="3"/>
      <c r="H909" s="3"/>
      <c r="I909" s="14"/>
      <c r="J909" s="1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14"/>
      <c r="G910" s="3"/>
      <c r="H910" s="3"/>
      <c r="I910" s="14"/>
      <c r="J910" s="1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14"/>
      <c r="G911" s="3"/>
      <c r="H911" s="3"/>
      <c r="I911" s="14"/>
      <c r="J911" s="1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14"/>
      <c r="G912" s="3"/>
      <c r="H912" s="3"/>
      <c r="I912" s="14"/>
      <c r="J912" s="1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14"/>
      <c r="G913" s="3"/>
      <c r="H913" s="3"/>
      <c r="I913" s="14"/>
      <c r="J913" s="1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14"/>
      <c r="G914" s="3"/>
      <c r="H914" s="3"/>
      <c r="I914" s="14"/>
      <c r="J914" s="1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14"/>
      <c r="G915" s="3"/>
      <c r="H915" s="3"/>
      <c r="I915" s="14"/>
      <c r="J915" s="1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14"/>
      <c r="G916" s="3"/>
      <c r="H916" s="3"/>
      <c r="I916" s="14"/>
      <c r="J916" s="1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14"/>
      <c r="G917" s="3"/>
      <c r="H917" s="3"/>
      <c r="I917" s="14"/>
      <c r="J917" s="1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14"/>
      <c r="G918" s="3"/>
      <c r="H918" s="3"/>
      <c r="I918" s="14"/>
      <c r="J918" s="1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14"/>
      <c r="G919" s="3"/>
      <c r="H919" s="3"/>
      <c r="I919" s="14"/>
      <c r="J919" s="1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14"/>
      <c r="G920" s="3"/>
      <c r="H920" s="3"/>
      <c r="I920" s="14"/>
      <c r="J920" s="1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14"/>
      <c r="G921" s="3"/>
      <c r="H921" s="3"/>
      <c r="I921" s="14"/>
      <c r="J921" s="1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14"/>
      <c r="G922" s="3"/>
      <c r="H922" s="3"/>
      <c r="I922" s="14"/>
      <c r="J922" s="1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14"/>
      <c r="G923" s="3"/>
      <c r="H923" s="3"/>
      <c r="I923" s="14"/>
      <c r="J923" s="1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14"/>
      <c r="G924" s="3"/>
      <c r="H924" s="3"/>
      <c r="I924" s="14"/>
      <c r="J924" s="1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14"/>
      <c r="G925" s="3"/>
      <c r="H925" s="3"/>
      <c r="I925" s="14"/>
      <c r="J925" s="1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14"/>
      <c r="G926" s="3"/>
      <c r="H926" s="3"/>
      <c r="I926" s="14"/>
      <c r="J926" s="1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14"/>
      <c r="G927" s="3"/>
      <c r="H927" s="3"/>
      <c r="I927" s="14"/>
      <c r="J927" s="1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14"/>
      <c r="G928" s="3"/>
      <c r="H928" s="3"/>
      <c r="I928" s="14"/>
      <c r="J928" s="1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14"/>
      <c r="G929" s="3"/>
      <c r="H929" s="3"/>
      <c r="I929" s="14"/>
      <c r="J929" s="1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14"/>
      <c r="G930" s="3"/>
      <c r="H930" s="3"/>
      <c r="I930" s="14"/>
      <c r="J930" s="1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14"/>
      <c r="G931" s="3"/>
      <c r="H931" s="3"/>
      <c r="I931" s="14"/>
      <c r="J931" s="1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14"/>
      <c r="G932" s="3"/>
      <c r="H932" s="3"/>
      <c r="I932" s="14"/>
      <c r="J932" s="1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14"/>
      <c r="G933" s="3"/>
      <c r="H933" s="3"/>
      <c r="I933" s="14"/>
      <c r="J933" s="1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14"/>
      <c r="G934" s="3"/>
      <c r="H934" s="3"/>
      <c r="I934" s="14"/>
      <c r="J934" s="1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14"/>
      <c r="G935" s="3"/>
      <c r="H935" s="3"/>
      <c r="I935" s="14"/>
      <c r="J935" s="1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14"/>
      <c r="G936" s="3"/>
      <c r="H936" s="3"/>
      <c r="I936" s="14"/>
      <c r="J936" s="1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14"/>
      <c r="G937" s="3"/>
      <c r="H937" s="3"/>
      <c r="I937" s="14"/>
      <c r="J937" s="1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14"/>
      <c r="G938" s="3"/>
      <c r="H938" s="3"/>
      <c r="I938" s="14"/>
      <c r="J938" s="1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14"/>
      <c r="G939" s="3"/>
      <c r="H939" s="3"/>
      <c r="I939" s="14"/>
      <c r="J939" s="1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14"/>
      <c r="G940" s="3"/>
      <c r="H940" s="3"/>
      <c r="I940" s="14"/>
      <c r="J940" s="1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14"/>
      <c r="G941" s="3"/>
      <c r="H941" s="3"/>
      <c r="I941" s="14"/>
      <c r="J941" s="1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14"/>
      <c r="G942" s="3"/>
      <c r="H942" s="3"/>
      <c r="I942" s="14"/>
      <c r="J942" s="1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14"/>
      <c r="G943" s="3"/>
      <c r="H943" s="3"/>
      <c r="I943" s="14"/>
      <c r="J943" s="1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14"/>
      <c r="G944" s="3"/>
      <c r="H944" s="3"/>
      <c r="I944" s="14"/>
      <c r="J944" s="1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14"/>
      <c r="G945" s="3"/>
      <c r="H945" s="3"/>
      <c r="I945" s="14"/>
      <c r="J945" s="1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14"/>
      <c r="G946" s="3"/>
      <c r="H946" s="3"/>
      <c r="I946" s="14"/>
      <c r="J946" s="1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14"/>
      <c r="G947" s="3"/>
      <c r="H947" s="3"/>
      <c r="I947" s="14"/>
      <c r="J947" s="1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14"/>
      <c r="G948" s="3"/>
      <c r="H948" s="3"/>
      <c r="I948" s="14"/>
      <c r="J948" s="1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14"/>
      <c r="G949" s="3"/>
      <c r="H949" s="3"/>
      <c r="I949" s="14"/>
      <c r="J949" s="1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14"/>
      <c r="G950" s="3"/>
      <c r="H950" s="3"/>
      <c r="I950" s="14"/>
      <c r="J950" s="1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14"/>
      <c r="G951" s="3"/>
      <c r="H951" s="3"/>
      <c r="I951" s="14"/>
      <c r="J951" s="1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14"/>
      <c r="G952" s="3"/>
      <c r="H952" s="3"/>
      <c r="I952" s="14"/>
      <c r="J952" s="1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14"/>
      <c r="G953" s="3"/>
      <c r="H953" s="3"/>
      <c r="I953" s="14"/>
      <c r="J953" s="1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14"/>
      <c r="G954" s="3"/>
      <c r="H954" s="3"/>
      <c r="I954" s="14"/>
      <c r="J954" s="1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14"/>
      <c r="G955" s="3"/>
      <c r="H955" s="3"/>
      <c r="I955" s="14"/>
      <c r="J955" s="1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14"/>
      <c r="G956" s="3"/>
      <c r="H956" s="3"/>
      <c r="I956" s="14"/>
      <c r="J956" s="1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14"/>
      <c r="G957" s="3"/>
      <c r="H957" s="3"/>
      <c r="I957" s="14"/>
      <c r="J957" s="1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14"/>
      <c r="G958" s="3"/>
      <c r="H958" s="3"/>
      <c r="I958" s="14"/>
      <c r="J958" s="1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14"/>
      <c r="G959" s="3"/>
      <c r="H959" s="3"/>
      <c r="I959" s="14"/>
      <c r="J959" s="1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14"/>
      <c r="G960" s="3"/>
      <c r="H960" s="3"/>
      <c r="I960" s="14"/>
      <c r="J960" s="1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14"/>
      <c r="G961" s="3"/>
      <c r="H961" s="3"/>
      <c r="I961" s="14"/>
      <c r="J961" s="1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14"/>
      <c r="G962" s="3"/>
      <c r="H962" s="3"/>
      <c r="I962" s="14"/>
      <c r="J962" s="1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14"/>
      <c r="G963" s="3"/>
      <c r="H963" s="3"/>
      <c r="I963" s="14"/>
      <c r="J963" s="1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14"/>
      <c r="G964" s="3"/>
      <c r="H964" s="3"/>
      <c r="I964" s="14"/>
      <c r="J964" s="1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14"/>
      <c r="G965" s="3"/>
      <c r="H965" s="3"/>
      <c r="I965" s="14"/>
      <c r="J965" s="1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14"/>
      <c r="G966" s="3"/>
      <c r="H966" s="3"/>
      <c r="I966" s="14"/>
      <c r="J966" s="1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14"/>
      <c r="G967" s="3"/>
      <c r="H967" s="3"/>
      <c r="I967" s="14"/>
      <c r="J967" s="1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14"/>
      <c r="G968" s="3"/>
      <c r="H968" s="3"/>
      <c r="I968" s="14"/>
      <c r="J968" s="1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14"/>
      <c r="G969" s="3"/>
      <c r="H969" s="3"/>
      <c r="I969" s="14"/>
      <c r="J969" s="1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14"/>
      <c r="G970" s="3"/>
      <c r="H970" s="3"/>
      <c r="I970" s="14"/>
      <c r="J970" s="1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14"/>
      <c r="G971" s="3"/>
      <c r="H971" s="3"/>
      <c r="I971" s="14"/>
      <c r="J971" s="1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14"/>
      <c r="G972" s="3"/>
      <c r="H972" s="3"/>
      <c r="I972" s="14"/>
      <c r="J972" s="1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14"/>
      <c r="G973" s="3"/>
      <c r="H973" s="3"/>
      <c r="I973" s="14"/>
      <c r="J973" s="1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14"/>
      <c r="G974" s="3"/>
      <c r="H974" s="3"/>
      <c r="I974" s="14"/>
      <c r="J974" s="1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14"/>
      <c r="G975" s="3"/>
      <c r="H975" s="3"/>
      <c r="I975" s="14"/>
      <c r="J975" s="1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14"/>
      <c r="G976" s="3"/>
      <c r="H976" s="3"/>
      <c r="I976" s="14"/>
      <c r="J976" s="1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14"/>
      <c r="G977" s="3"/>
      <c r="H977" s="3"/>
      <c r="I977" s="14"/>
      <c r="J977" s="1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14"/>
      <c r="G978" s="3"/>
      <c r="H978" s="3"/>
      <c r="I978" s="14"/>
      <c r="J978" s="1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14"/>
      <c r="G979" s="3"/>
      <c r="H979" s="3"/>
      <c r="I979" s="14"/>
      <c r="J979" s="1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14"/>
      <c r="G980" s="3"/>
      <c r="H980" s="3"/>
      <c r="I980" s="14"/>
      <c r="J980" s="1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14"/>
      <c r="G981" s="3"/>
      <c r="H981" s="3"/>
      <c r="I981" s="14"/>
      <c r="J981" s="1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14"/>
      <c r="G982" s="3"/>
      <c r="H982" s="3"/>
      <c r="I982" s="14"/>
      <c r="J982" s="1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14"/>
      <c r="G983" s="3"/>
      <c r="H983" s="3"/>
      <c r="I983" s="14"/>
      <c r="J983" s="1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14"/>
      <c r="G984" s="3"/>
      <c r="H984" s="3"/>
      <c r="I984" s="14"/>
      <c r="J984" s="1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14"/>
      <c r="G985" s="3"/>
      <c r="H985" s="3"/>
      <c r="I985" s="14"/>
      <c r="J985" s="1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14"/>
      <c r="G986" s="3"/>
      <c r="H986" s="3"/>
      <c r="I986" s="14"/>
      <c r="J986" s="1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14"/>
      <c r="G987" s="3"/>
      <c r="H987" s="3"/>
      <c r="I987" s="14"/>
      <c r="J987" s="1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</sheetData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baseColWidth="10" defaultColWidth="14.42578125" defaultRowHeight="15" customHeight="1" x14ac:dyDescent="0.25"/>
  <cols>
    <col min="1" max="1" width="60.28515625" customWidth="1"/>
    <col min="2" max="21" width="65.85546875" customWidth="1"/>
  </cols>
  <sheetData>
    <row r="1" spans="1:21" ht="34.5" customHeight="1" x14ac:dyDescent="0.25">
      <c r="A1" s="4" t="s">
        <v>12</v>
      </c>
      <c r="B1" s="21">
        <v>45322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34.5" customHeight="1" x14ac:dyDescent="0.25">
      <c r="A2" s="4" t="s">
        <v>13</v>
      </c>
      <c r="B2" s="18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34.5" customHeight="1" x14ac:dyDescent="0.25">
      <c r="A3" s="4" t="s">
        <v>15</v>
      </c>
      <c r="B3" s="22" t="s">
        <v>206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4.5" customHeight="1" x14ac:dyDescent="0.25">
      <c r="A4" s="4" t="s">
        <v>16</v>
      </c>
      <c r="B4" s="22" t="s">
        <v>221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34.5" customHeight="1" x14ac:dyDescent="0.25">
      <c r="A5" s="4" t="s">
        <v>17</v>
      </c>
      <c r="B5" s="19" t="s">
        <v>222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4.5" customHeight="1" x14ac:dyDescent="0.25">
      <c r="A6" s="4" t="s">
        <v>18</v>
      </c>
      <c r="B6" s="22" t="s">
        <v>223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4.5" customHeight="1" x14ac:dyDescent="0.25">
      <c r="A7" s="7" t="s">
        <v>19</v>
      </c>
      <c r="B7" s="6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 spans="1:21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 spans="1:21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 spans="1:21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 spans="1:21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 spans="1:21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 spans="1:21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 spans="1:21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 spans="1:21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 spans="1:21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 spans="1:21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 spans="1:21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 spans="1:21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 spans="1:21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 spans="1:21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 spans="1:21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 spans="1:21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 spans="1:21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 spans="1:21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 spans="1:21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 spans="1:21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 spans="1:21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 spans="1:21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 spans="1:21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 spans="1:21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 spans="1:21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 spans="1:21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 spans="1:21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 spans="1:21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 spans="1:21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 spans="1:21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 spans="1:21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 spans="1:21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 spans="1:21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 spans="1:21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 spans="1:21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 spans="1:21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 spans="1:21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 spans="1:21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 spans="1:21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 spans="1:21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 spans="1:21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 spans="1:21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 spans="1:21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 spans="1:21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 spans="1:21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 spans="1:21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 spans="1:21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 spans="1:21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 spans="1:21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 spans="1:21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 spans="1:21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 spans="1:21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 spans="1:21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 spans="1:21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 spans="1:21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 spans="1:21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 spans="1:21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 spans="1:21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 spans="1:21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 spans="1:21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 spans="1:21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 spans="1:21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</row>
    <row r="974" spans="1:21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</row>
    <row r="975" spans="1:21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</row>
    <row r="976" spans="1:21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</row>
    <row r="977" spans="1:21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</row>
    <row r="978" spans="1:21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</row>
    <row r="979" spans="1:21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</row>
    <row r="980" spans="1:21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</row>
    <row r="981" spans="1:21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</row>
    <row r="982" spans="1:21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</row>
    <row r="983" spans="1:21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</row>
    <row r="984" spans="1:21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</row>
    <row r="985" spans="1:21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</row>
    <row r="986" spans="1:21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</row>
    <row r="987" spans="1:21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</row>
    <row r="988" spans="1:21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</row>
    <row r="989" spans="1:21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</row>
    <row r="990" spans="1:21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</row>
    <row r="991" spans="1:21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</row>
    <row r="992" spans="1:21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</row>
    <row r="993" spans="1:21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</row>
    <row r="994" spans="1:21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</row>
    <row r="995" spans="1:21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</row>
    <row r="996" spans="1:21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</row>
    <row r="997" spans="1:21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</row>
    <row r="998" spans="1:21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</row>
    <row r="999" spans="1:21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</row>
    <row r="1000" spans="1:21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</row>
  </sheetData>
  <hyperlinks>
    <hyperlink ref="B5" r:id="rId1"/>
  </hyperlink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C5" sqref="C5"/>
    </sheetView>
  </sheetViews>
  <sheetFormatPr baseColWidth="10" defaultColWidth="14.42578125" defaultRowHeight="15" customHeight="1" x14ac:dyDescent="0.25"/>
  <cols>
    <col min="1" max="1" width="46.5703125" customWidth="1"/>
    <col min="2" max="2" width="81.7109375" customWidth="1"/>
    <col min="3" max="26" width="10" customWidth="1"/>
  </cols>
  <sheetData>
    <row r="1" spans="1:26" ht="15.75" x14ac:dyDescent="0.25">
      <c r="A1" s="1" t="s">
        <v>21</v>
      </c>
      <c r="B1" s="8" t="s">
        <v>207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x14ac:dyDescent="0.25">
      <c r="A2" s="1" t="s">
        <v>22</v>
      </c>
      <c r="B2" s="8" t="s">
        <v>23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x14ac:dyDescent="0.25">
      <c r="A3" s="10" t="s">
        <v>24</v>
      </c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x14ac:dyDescent="0.25">
      <c r="A4" s="1" t="s">
        <v>0</v>
      </c>
      <c r="B4" s="8" t="s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x14ac:dyDescent="0.25">
      <c r="A5" s="1" t="s">
        <v>1</v>
      </c>
      <c r="B5" s="8" t="s">
        <v>27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x14ac:dyDescent="0.25">
      <c r="A6" s="1" t="s">
        <v>2</v>
      </c>
      <c r="B6" s="8" t="s">
        <v>28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0" customHeight="1" x14ac:dyDescent="0.25">
      <c r="A7" s="1" t="s">
        <v>3</v>
      </c>
      <c r="B7" s="8" t="s">
        <v>29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" customHeight="1" x14ac:dyDescent="0.25">
      <c r="A8" s="1" t="s">
        <v>4</v>
      </c>
      <c r="B8" s="8" t="s">
        <v>30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0" customHeight="1" x14ac:dyDescent="0.25">
      <c r="A9" s="1" t="s">
        <v>5</v>
      </c>
      <c r="B9" s="8" t="s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x14ac:dyDescent="0.25">
      <c r="A10" s="1" t="s">
        <v>6</v>
      </c>
      <c r="B10" s="8" t="s">
        <v>32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45" customHeight="1" x14ac:dyDescent="0.25">
      <c r="A11" s="11" t="s">
        <v>7</v>
      </c>
      <c r="B11" s="12" t="s">
        <v>33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" customHeight="1" x14ac:dyDescent="0.25">
      <c r="A12" s="11" t="s">
        <v>8</v>
      </c>
      <c r="B12" s="12" t="s">
        <v>34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0" customHeight="1" x14ac:dyDescent="0.25">
      <c r="A13" s="11" t="s">
        <v>9</v>
      </c>
      <c r="B13" s="12" t="s">
        <v>35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45" customHeight="1" x14ac:dyDescent="0.25">
      <c r="A14" s="11" t="s">
        <v>10</v>
      </c>
      <c r="B14" s="12" t="s">
        <v>36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11" t="s">
        <v>11</v>
      </c>
      <c r="B15" s="12" t="s">
        <v>37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x14ac:dyDescent="0.25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x14ac:dyDescent="0.25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75" customHeight="1" x14ac:dyDescent="0.25">
      <c r="A18" s="3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customHeight="1" x14ac:dyDescent="0.25">
      <c r="A19" s="3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25">
      <c r="A20" s="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3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5">
      <c r="A23" s="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5">
      <c r="A24" s="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5">
      <c r="A25" s="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3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5">
      <c r="A28" s="3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5">
      <c r="A29" s="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3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3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5">
      <c r="A32" s="3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5">
      <c r="A33" s="3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5">
      <c r="A34" s="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5">
      <c r="A35" s="3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5">
      <c r="A36" s="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5">
      <c r="A37" s="3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5">
      <c r="A38" s="3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5">
      <c r="A39" s="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5">
      <c r="A40" s="3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5">
      <c r="A41" s="3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5">
      <c r="A42" s="3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5">
      <c r="A43" s="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5">
      <c r="A44" s="3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5">
      <c r="A45" s="3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5">
      <c r="A46" s="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5">
      <c r="A47" s="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5">
      <c r="A48" s="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5">
      <c r="A50" s="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5">
      <c r="A51" s="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5">
      <c r="A52" s="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5">
      <c r="A53" s="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5">
      <c r="A54" s="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5">
      <c r="A55" s="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5">
      <c r="A56" s="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5">
      <c r="A57" s="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5">
      <c r="A58" s="3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5">
      <c r="A59" s="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5">
      <c r="A60" s="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5">
      <c r="A61" s="3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5">
      <c r="A62" s="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5">
      <c r="A63" s="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5">
      <c r="A64" s="3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5">
      <c r="A65" s="3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5">
      <c r="A66" s="3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5">
      <c r="A67" s="3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5">
      <c r="A68" s="3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5">
      <c r="A69" s="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5">
      <c r="A70" s="3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5">
      <c r="A71" s="3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5">
      <c r="A72" s="3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5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5">
      <c r="A74" s="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5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5">
      <c r="A76" s="3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5">
      <c r="A77" s="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5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5">
      <c r="A79" s="3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5">
      <c r="A80" s="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5">
      <c r="A81" s="3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5">
      <c r="A82" s="3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5">
      <c r="A83" s="3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5">
      <c r="A84" s="3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5">
      <c r="A85" s="3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5">
      <c r="A86" s="3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5">
      <c r="A87" s="3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5">
      <c r="A88" s="3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5">
      <c r="A89" s="3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5">
      <c r="A90" s="3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5">
      <c r="A91" s="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5">
      <c r="A92" s="3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5">
      <c r="A93" s="3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5">
      <c r="A94" s="3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5">
      <c r="A95" s="3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5">
      <c r="A96" s="3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5">
      <c r="A97" s="3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5">
      <c r="A98" s="3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5">
      <c r="A99" s="3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5">
      <c r="A100" s="3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5">
      <c r="A101" s="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5">
      <c r="A102" s="3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5">
      <c r="A103" s="3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5">
      <c r="A104" s="3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5">
      <c r="A105" s="3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5">
      <c r="A106" s="3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5">
      <c r="A107" s="3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5">
      <c r="A108" s="3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5">
      <c r="A109" s="3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5">
      <c r="A110" s="3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5">
      <c r="A111" s="3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5">
      <c r="A112" s="3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5">
      <c r="A113" s="3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5">
      <c r="A114" s="3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5">
      <c r="A115" s="3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5">
      <c r="A116" s="3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5">
      <c r="A117" s="3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5">
      <c r="A118" s="3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5">
      <c r="A119" s="3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5">
      <c r="A120" s="3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5">
      <c r="A121" s="3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5">
      <c r="A122" s="3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5">
      <c r="A123" s="3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5">
      <c r="A124" s="3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5">
      <c r="A125" s="3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5">
      <c r="A126" s="3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5">
      <c r="A127" s="3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5">
      <c r="A128" s="3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5">
      <c r="A129" s="3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5">
      <c r="A130" s="3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5">
      <c r="A131" s="3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5">
      <c r="A132" s="3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5">
      <c r="A133" s="3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5">
      <c r="A134" s="3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5">
      <c r="A135" s="3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5">
      <c r="A136" s="3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5">
      <c r="A137" s="3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5">
      <c r="A138" s="3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5">
      <c r="A139" s="3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5">
      <c r="A140" s="3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5">
      <c r="A141" s="3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5">
      <c r="A142" s="3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5">
      <c r="A143" s="3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5">
      <c r="A144" s="3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5">
      <c r="A145" s="3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5">
      <c r="A146" s="3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5">
      <c r="A147" s="3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5">
      <c r="A148" s="3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5">
      <c r="A149" s="3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5">
      <c r="A150" s="3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5">
      <c r="A151" s="3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5">
      <c r="A152" s="3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5">
      <c r="A153" s="3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5">
      <c r="A154" s="3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5">
      <c r="A155" s="3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5">
      <c r="A156" s="3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5">
      <c r="A157" s="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5">
      <c r="A158" s="3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5">
      <c r="A159" s="3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5">
      <c r="A160" s="3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5">
      <c r="A161" s="3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5">
      <c r="A162" s="3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5">
      <c r="A163" s="3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5">
      <c r="A164" s="3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5">
      <c r="A165" s="3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5">
      <c r="A166" s="3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5">
      <c r="A167" s="3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5">
      <c r="A168" s="3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5">
      <c r="A169" s="3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5">
      <c r="A170" s="3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3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5">
      <c r="A172" s="3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5">
      <c r="A173" s="3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5">
      <c r="A174" s="3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5">
      <c r="A175" s="3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5">
      <c r="A176" s="3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5">
      <c r="A177" s="3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5">
      <c r="A178" s="3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5">
      <c r="A179" s="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5">
      <c r="A180" s="3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5">
      <c r="A181" s="3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5">
      <c r="A182" s="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5">
      <c r="A183" s="3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5">
      <c r="A184" s="3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5">
      <c r="A185" s="3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5">
      <c r="A186" s="3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5">
      <c r="A187" s="3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5">
      <c r="A188" s="3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5">
      <c r="A189" s="3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5">
      <c r="A190" s="3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5">
      <c r="A191" s="3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5">
      <c r="A192" s="3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5">
      <c r="A193" s="3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5">
      <c r="A194" s="3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5">
      <c r="A195" s="3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5">
      <c r="A196" s="3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5">
      <c r="A197" s="3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5">
      <c r="A198" s="3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5">
      <c r="A199" s="3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5">
      <c r="A200" s="3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5">
      <c r="A201" s="3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5">
      <c r="A202" s="3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5">
      <c r="A203" s="3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5">
      <c r="A204" s="3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5">
      <c r="A205" s="3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5">
      <c r="A206" s="3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5">
      <c r="A207" s="3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5">
      <c r="A208" s="3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5">
      <c r="A209" s="3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5">
      <c r="A210" s="3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5">
      <c r="A211" s="3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5">
      <c r="A212" s="3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5">
      <c r="A213" s="3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5">
      <c r="A214" s="3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5">
      <c r="A215" s="3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5">
      <c r="A216" s="3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5">
      <c r="A217" s="3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5">
      <c r="A218" s="3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5">
      <c r="A219" s="3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5">
      <c r="A220" s="3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5">
      <c r="A221" s="3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5">
      <c r="A222" s="3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5">
      <c r="A223" s="3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5">
      <c r="A224" s="3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5">
      <c r="A225" s="3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5">
      <c r="A226" s="3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5">
      <c r="A227" s="3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5">
      <c r="A228" s="3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5">
      <c r="A229" s="3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5">
      <c r="A230" s="3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5">
      <c r="A231" s="3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5">
      <c r="A232" s="3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5">
      <c r="A233" s="3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5">
      <c r="A234" s="3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5">
      <c r="A235" s="3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5">
      <c r="A236" s="3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5">
      <c r="A237" s="3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5">
      <c r="A238" s="3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5">
      <c r="A239" s="3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5">
      <c r="A240" s="3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5">
      <c r="A241" s="3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5">
      <c r="A242" s="3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5">
      <c r="A243" s="3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5">
      <c r="A244" s="3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5">
      <c r="A245" s="3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5">
      <c r="A246" s="3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5">
      <c r="A247" s="3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5">
      <c r="A248" s="3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5">
      <c r="A249" s="3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5">
      <c r="A250" s="3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5">
      <c r="A251" s="3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5">
      <c r="A252" s="3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5">
      <c r="A253" s="3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5">
      <c r="A254" s="3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5">
      <c r="A255" s="3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5">
      <c r="A256" s="3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5">
      <c r="A257" s="3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5">
      <c r="A258" s="3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5">
      <c r="A259" s="3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5">
      <c r="A260" s="3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5">
      <c r="A261" s="3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5">
      <c r="A262" s="3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5">
      <c r="A263" s="3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5">
      <c r="A264" s="3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5">
      <c r="A265" s="3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5">
      <c r="A266" s="3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5">
      <c r="A267" s="3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5">
      <c r="A268" s="3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5">
      <c r="A269" s="3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5">
      <c r="A270" s="3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5">
      <c r="A271" s="3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5">
      <c r="A272" s="3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5">
      <c r="A273" s="3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5">
      <c r="A274" s="3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5">
      <c r="A275" s="3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5">
      <c r="A276" s="3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5">
      <c r="A277" s="3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5">
      <c r="A278" s="3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5">
      <c r="A279" s="3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5">
      <c r="A280" s="3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5">
      <c r="A281" s="3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5">
      <c r="A282" s="3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5">
      <c r="A283" s="3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5">
      <c r="A284" s="3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5">
      <c r="A285" s="3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5">
      <c r="A286" s="3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5">
      <c r="A287" s="3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5">
      <c r="A288" s="3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5">
      <c r="A289" s="3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5">
      <c r="A290" s="3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5">
      <c r="A291" s="3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5">
      <c r="A292" s="3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5">
      <c r="A293" s="3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5">
      <c r="A294" s="3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5">
      <c r="A295" s="3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5">
      <c r="A296" s="3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5">
      <c r="A297" s="3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5">
      <c r="A298" s="3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5">
      <c r="A299" s="3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5">
      <c r="A300" s="3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5">
      <c r="A301" s="3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5">
      <c r="A302" s="3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5">
      <c r="A303" s="3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5">
      <c r="A304" s="3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5">
      <c r="A305" s="3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5">
      <c r="A306" s="3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5">
      <c r="A307" s="3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5">
      <c r="A308" s="3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5">
      <c r="A309" s="3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5">
      <c r="A310" s="3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5">
      <c r="A311" s="3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5">
      <c r="A312" s="3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5">
      <c r="A313" s="3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5">
      <c r="A314" s="3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5">
      <c r="A315" s="3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5">
      <c r="A316" s="3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5">
      <c r="A317" s="3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5">
      <c r="A318" s="3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5">
      <c r="A319" s="3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5">
      <c r="A320" s="3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5">
      <c r="A321" s="3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5">
      <c r="A322" s="3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5">
      <c r="A323" s="3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5">
      <c r="A324" s="3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5">
      <c r="A325" s="3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5">
      <c r="A326" s="3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5">
      <c r="A327" s="3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5">
      <c r="A328" s="3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5">
      <c r="A329" s="3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5">
      <c r="A330" s="3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5">
      <c r="A331" s="3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5">
      <c r="A332" s="3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5">
      <c r="A333" s="3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5">
      <c r="A334" s="3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5">
      <c r="A335" s="3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5">
      <c r="A336" s="3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5">
      <c r="A337" s="3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5">
      <c r="A338" s="3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5">
      <c r="A339" s="3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5">
      <c r="A340" s="3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5">
      <c r="A341" s="3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5">
      <c r="A342" s="3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5">
      <c r="A343" s="3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5">
      <c r="A344" s="3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5">
      <c r="A345" s="3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5">
      <c r="A346" s="3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5">
      <c r="A347" s="3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5">
      <c r="A348" s="3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5">
      <c r="A349" s="3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5">
      <c r="A350" s="3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5">
      <c r="A351" s="3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5">
      <c r="A352" s="3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5">
      <c r="A353" s="3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5">
      <c r="A354" s="3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5">
      <c r="A355" s="3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5">
      <c r="A356" s="3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5">
      <c r="A357" s="3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5">
      <c r="A358" s="3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5">
      <c r="A359" s="3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5">
      <c r="A360" s="3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5">
      <c r="A361" s="3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3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3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3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3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3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3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5">
      <c r="A368" s="3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5">
      <c r="A369" s="3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5">
      <c r="A370" s="3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5">
      <c r="A371" s="3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5">
      <c r="A372" s="3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5">
      <c r="A373" s="3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5">
      <c r="A374" s="3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5">
      <c r="A375" s="3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5">
      <c r="A376" s="3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5">
      <c r="A377" s="3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5">
      <c r="A378" s="3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5">
      <c r="A379" s="3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5">
      <c r="A380" s="3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5">
      <c r="A381" s="3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5">
      <c r="A382" s="3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5">
      <c r="A383" s="3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5">
      <c r="A384" s="3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5">
      <c r="A385" s="3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5">
      <c r="A386" s="3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5">
      <c r="A387" s="3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5">
      <c r="A388" s="3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5">
      <c r="A389" s="3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5">
      <c r="A390" s="3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5">
      <c r="A391" s="3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5">
      <c r="A392" s="3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5">
      <c r="A393" s="3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5">
      <c r="A394" s="3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5">
      <c r="A395" s="3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5">
      <c r="A396" s="3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5">
      <c r="A397" s="3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5">
      <c r="A398" s="3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5">
      <c r="A399" s="3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5">
      <c r="A400" s="3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5">
      <c r="A401" s="3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5">
      <c r="A402" s="3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5">
      <c r="A403" s="3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5">
      <c r="A404" s="3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5">
      <c r="A405" s="3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5">
      <c r="A406" s="3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5">
      <c r="A407" s="3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5">
      <c r="A408" s="3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5">
      <c r="A409" s="3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5">
      <c r="A410" s="3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5">
      <c r="A411" s="3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5">
      <c r="A412" s="3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5">
      <c r="A413" s="3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5">
      <c r="A414" s="3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5">
      <c r="A415" s="3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5">
      <c r="A416" s="3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5">
      <c r="A417" s="3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5">
      <c r="A418" s="3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5">
      <c r="A419" s="3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5">
      <c r="A420" s="3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5">
      <c r="A421" s="3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5">
      <c r="A422" s="3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5">
      <c r="A423" s="3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5">
      <c r="A424" s="3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5">
      <c r="A425" s="3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5">
      <c r="A426" s="3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5">
      <c r="A427" s="3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5">
      <c r="A428" s="3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5">
      <c r="A429" s="3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5">
      <c r="A430" s="3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5">
      <c r="A431" s="3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5">
      <c r="A432" s="3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5">
      <c r="A433" s="3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5">
      <c r="A434" s="3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5">
      <c r="A435" s="3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5">
      <c r="A436" s="3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5">
      <c r="A437" s="3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5">
      <c r="A438" s="3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5">
      <c r="A439" s="3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5">
      <c r="A440" s="3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5">
      <c r="A441" s="3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5">
      <c r="A442" s="3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5">
      <c r="A443" s="3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5">
      <c r="A444" s="3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5">
      <c r="A445" s="3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5">
      <c r="A446" s="3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5">
      <c r="A447" s="3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5">
      <c r="A448" s="3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5">
      <c r="A449" s="3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5">
      <c r="A450" s="3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5">
      <c r="A451" s="3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5">
      <c r="A452" s="3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5">
      <c r="A453" s="3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5">
      <c r="A454" s="3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5">
      <c r="A455" s="3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5">
      <c r="A456" s="3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5">
      <c r="A457" s="3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5">
      <c r="A458" s="3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5">
      <c r="A459" s="3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5">
      <c r="A460" s="3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5">
      <c r="A461" s="3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5">
      <c r="A462" s="3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5">
      <c r="A463" s="3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5">
      <c r="A464" s="3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5">
      <c r="A465" s="3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5">
      <c r="A466" s="3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5">
      <c r="A467" s="3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5">
      <c r="A468" s="3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5">
      <c r="A469" s="3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5">
      <c r="A470" s="3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5">
      <c r="A471" s="3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5">
      <c r="A472" s="3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5">
      <c r="A473" s="3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5">
      <c r="A474" s="3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5">
      <c r="A475" s="3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5">
      <c r="A476" s="3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5">
      <c r="A477" s="3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5">
      <c r="A478" s="3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5">
      <c r="A479" s="3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5">
      <c r="A480" s="3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5">
      <c r="A481" s="3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5">
      <c r="A482" s="3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5">
      <c r="A483" s="3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5">
      <c r="A484" s="3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5">
      <c r="A485" s="3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5">
      <c r="A486" s="3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5">
      <c r="A487" s="3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5">
      <c r="A488" s="3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5">
      <c r="A489" s="3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5">
      <c r="A490" s="3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5">
      <c r="A491" s="3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5">
      <c r="A492" s="3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5">
      <c r="A493" s="3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5">
      <c r="A494" s="3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5">
      <c r="A495" s="3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5">
      <c r="A496" s="3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5">
      <c r="A497" s="3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5">
      <c r="A498" s="3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5">
      <c r="A499" s="3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5">
      <c r="A500" s="3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5">
      <c r="A501" s="3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5">
      <c r="A502" s="3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5">
      <c r="A503" s="3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5">
      <c r="A504" s="3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5">
      <c r="A505" s="3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5">
      <c r="A506" s="3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5">
      <c r="A507" s="3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5">
      <c r="A508" s="3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5">
      <c r="A509" s="3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5">
      <c r="A510" s="3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5">
      <c r="A511" s="3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5">
      <c r="A512" s="3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5">
      <c r="A513" s="3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5">
      <c r="A514" s="3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5">
      <c r="A515" s="3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5">
      <c r="A516" s="3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5">
      <c r="A517" s="3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5">
      <c r="A518" s="3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5">
      <c r="A519" s="3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5">
      <c r="A520" s="3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5">
      <c r="A521" s="3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5">
      <c r="A522" s="3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5">
      <c r="A523" s="3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5">
      <c r="A524" s="3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5">
      <c r="A525" s="3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5">
      <c r="A526" s="3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5">
      <c r="A527" s="3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5">
      <c r="A528" s="3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5">
      <c r="A529" s="3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5">
      <c r="A530" s="3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5">
      <c r="A531" s="3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5">
      <c r="A532" s="3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5">
      <c r="A533" s="3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5">
      <c r="A534" s="3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5">
      <c r="A535" s="3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5">
      <c r="A536" s="3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5">
      <c r="A537" s="3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5">
      <c r="A538" s="3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5">
      <c r="A539" s="3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5">
      <c r="A540" s="3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5">
      <c r="A541" s="3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5">
      <c r="A542" s="3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5">
      <c r="A543" s="3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5">
      <c r="A544" s="3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5">
      <c r="A545" s="3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5">
      <c r="A546" s="3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5">
      <c r="A547" s="3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5">
      <c r="A548" s="3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5">
      <c r="A549" s="3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5">
      <c r="A550" s="3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5">
      <c r="A551" s="3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5">
      <c r="A552" s="3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5">
      <c r="A553" s="3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5">
      <c r="A554" s="3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5">
      <c r="A555" s="3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5">
      <c r="A556" s="3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5">
      <c r="A557" s="3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5">
      <c r="A558" s="3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5">
      <c r="A559" s="3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5">
      <c r="A560" s="3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5">
      <c r="A561" s="3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5">
      <c r="A562" s="3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5">
      <c r="A563" s="3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5">
      <c r="A564" s="3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5">
      <c r="A565" s="3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5">
      <c r="A566" s="3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5">
      <c r="A567" s="3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5">
      <c r="A568" s="3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5">
      <c r="A569" s="3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5">
      <c r="A570" s="3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5">
      <c r="A571" s="3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5">
      <c r="A572" s="3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5">
      <c r="A573" s="3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5">
      <c r="A574" s="3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5">
      <c r="A575" s="3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5">
      <c r="A576" s="3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5">
      <c r="A577" s="3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5">
      <c r="A578" s="3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5">
      <c r="A579" s="3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5">
      <c r="A580" s="3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5">
      <c r="A581" s="3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5">
      <c r="A582" s="3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5">
      <c r="A583" s="3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5">
      <c r="A584" s="3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5">
      <c r="A585" s="3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5">
      <c r="A586" s="3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5">
      <c r="A587" s="3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5">
      <c r="A588" s="3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5">
      <c r="A589" s="3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5">
      <c r="A590" s="3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5">
      <c r="A591" s="3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5">
      <c r="A592" s="3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5">
      <c r="A593" s="3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5">
      <c r="A594" s="3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5">
      <c r="A595" s="3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5">
      <c r="A596" s="3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5">
      <c r="A597" s="3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5">
      <c r="A598" s="3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5">
      <c r="A599" s="3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5">
      <c r="A600" s="3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5">
      <c r="A601" s="3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5">
      <c r="A602" s="3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5">
      <c r="A603" s="3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5">
      <c r="A604" s="3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5">
      <c r="A605" s="3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5">
      <c r="A606" s="3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5">
      <c r="A607" s="3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5">
      <c r="A608" s="3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5">
      <c r="A609" s="3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5">
      <c r="A610" s="3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5">
      <c r="A611" s="3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5">
      <c r="A612" s="3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5">
      <c r="A613" s="3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5">
      <c r="A614" s="3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5">
      <c r="A615" s="3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5">
      <c r="A616" s="3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5">
      <c r="A617" s="3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5">
      <c r="A618" s="3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5">
      <c r="A619" s="3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5">
      <c r="A620" s="3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5">
      <c r="A621" s="3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5">
      <c r="A622" s="3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5">
      <c r="A623" s="3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5">
      <c r="A624" s="3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5">
      <c r="A625" s="3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5">
      <c r="A626" s="3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5">
      <c r="A627" s="3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5">
      <c r="A628" s="3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5">
      <c r="A629" s="3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5">
      <c r="A630" s="3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5">
      <c r="A631" s="3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5">
      <c r="A632" s="3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5">
      <c r="A633" s="3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5">
      <c r="A634" s="3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5">
      <c r="A635" s="3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5">
      <c r="A636" s="3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5">
      <c r="A637" s="3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5">
      <c r="A638" s="3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3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5">
      <c r="A640" s="3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5">
      <c r="A641" s="3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5">
      <c r="A642" s="3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5">
      <c r="A643" s="3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5">
      <c r="A644" s="3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5">
      <c r="A645" s="3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5">
      <c r="A646" s="3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5">
      <c r="A647" s="3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5">
      <c r="A648" s="3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5">
      <c r="A649" s="3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5">
      <c r="A650" s="3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5">
      <c r="A651" s="3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5">
      <c r="A652" s="3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5">
      <c r="A653" s="3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5">
      <c r="A654" s="3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5">
      <c r="A655" s="3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5">
      <c r="A656" s="3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5">
      <c r="A657" s="3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5">
      <c r="A658" s="3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5">
      <c r="A659" s="3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5">
      <c r="A660" s="3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5">
      <c r="A661" s="3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5">
      <c r="A662" s="3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5">
      <c r="A663" s="3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5">
      <c r="A664" s="3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5">
      <c r="A665" s="3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5">
      <c r="A666" s="3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5">
      <c r="A667" s="3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5">
      <c r="A668" s="3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5">
      <c r="A669" s="3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5">
      <c r="A670" s="3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5">
      <c r="A671" s="3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5">
      <c r="A672" s="3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5">
      <c r="A673" s="3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5">
      <c r="A674" s="3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5">
      <c r="A675" s="3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5">
      <c r="A676" s="3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5">
      <c r="A677" s="3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5">
      <c r="A678" s="3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5">
      <c r="A679" s="3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5">
      <c r="A680" s="3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5">
      <c r="A681" s="3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5">
      <c r="A682" s="3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5">
      <c r="A683" s="3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5">
      <c r="A684" s="3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5">
      <c r="A685" s="3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5">
      <c r="A686" s="3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5">
      <c r="A687" s="3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5">
      <c r="A688" s="3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5">
      <c r="A689" s="3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5">
      <c r="A690" s="3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5">
      <c r="A691" s="3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5">
      <c r="A692" s="3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5">
      <c r="A693" s="3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5">
      <c r="A694" s="3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5">
      <c r="A695" s="3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5">
      <c r="A696" s="3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5">
      <c r="A697" s="3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5">
      <c r="A698" s="3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5">
      <c r="A699" s="3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5">
      <c r="A700" s="3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5">
      <c r="A701" s="3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5">
      <c r="A702" s="3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5">
      <c r="A703" s="3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5">
      <c r="A704" s="3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5">
      <c r="A705" s="3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5">
      <c r="A706" s="3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5">
      <c r="A707" s="3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5">
      <c r="A708" s="3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5">
      <c r="A709" s="3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5">
      <c r="A710" s="3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5">
      <c r="A711" s="3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5">
      <c r="A712" s="3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5">
      <c r="A713" s="3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5">
      <c r="A714" s="3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5">
      <c r="A715" s="3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5">
      <c r="A716" s="3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5">
      <c r="A717" s="3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5">
      <c r="A718" s="3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5">
      <c r="A719" s="3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5">
      <c r="A720" s="3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5">
      <c r="A721" s="3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5">
      <c r="A722" s="3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5">
      <c r="A723" s="3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5">
      <c r="A724" s="3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5">
      <c r="A725" s="3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5">
      <c r="A726" s="3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5">
      <c r="A727" s="3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5">
      <c r="A728" s="3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5">
      <c r="A729" s="3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5">
      <c r="A730" s="3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5">
      <c r="A731" s="3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5">
      <c r="A732" s="3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5">
      <c r="A733" s="3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5">
      <c r="A734" s="3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5">
      <c r="A735" s="3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5">
      <c r="A736" s="3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5">
      <c r="A737" s="3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5">
      <c r="A738" s="3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5">
      <c r="A739" s="3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5">
      <c r="A740" s="3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3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5">
      <c r="A742" s="3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5">
      <c r="A743" s="3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5">
      <c r="A744" s="3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5">
      <c r="A745" s="3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5">
      <c r="A746" s="3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5">
      <c r="A747" s="3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5">
      <c r="A748" s="3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5">
      <c r="A749" s="3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5">
      <c r="A750" s="3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5">
      <c r="A751" s="3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5">
      <c r="A752" s="3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5">
      <c r="A753" s="3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5">
      <c r="A754" s="3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5">
      <c r="A755" s="3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5">
      <c r="A756" s="3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5">
      <c r="A757" s="3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5">
      <c r="A758" s="3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5">
      <c r="A759" s="3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5">
      <c r="A760" s="3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5">
      <c r="A761" s="3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5">
      <c r="A762" s="3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5">
      <c r="A763" s="3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5">
      <c r="A764" s="3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5">
      <c r="A765" s="3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5">
      <c r="A766" s="3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5">
      <c r="A767" s="3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5">
      <c r="A768" s="3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5">
      <c r="A769" s="3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5">
      <c r="A770" s="3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5">
      <c r="A771" s="3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5">
      <c r="A772" s="3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5">
      <c r="A773" s="3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5">
      <c r="A774" s="3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5">
      <c r="A775" s="3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5">
      <c r="A776" s="3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5">
      <c r="A777" s="3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5">
      <c r="A778" s="3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5">
      <c r="A779" s="3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5">
      <c r="A780" s="3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5">
      <c r="A781" s="3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5">
      <c r="A782" s="3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5">
      <c r="A783" s="3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5">
      <c r="A784" s="3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5">
      <c r="A785" s="3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3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3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3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5">
      <c r="A789" s="3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5">
      <c r="A790" s="3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5">
      <c r="A791" s="3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5">
      <c r="A792" s="3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5">
      <c r="A793" s="3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5">
      <c r="A794" s="3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5">
      <c r="A795" s="3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5">
      <c r="A796" s="3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5">
      <c r="A797" s="3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5">
      <c r="A798" s="3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5">
      <c r="A799" s="3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5">
      <c r="A800" s="3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5">
      <c r="A801" s="3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5">
      <c r="A802" s="3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5">
      <c r="A803" s="3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5">
      <c r="A804" s="3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5">
      <c r="A805" s="3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5">
      <c r="A806" s="3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5">
      <c r="A807" s="3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5">
      <c r="A808" s="3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5">
      <c r="A809" s="3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5">
      <c r="A810" s="3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5">
      <c r="A811" s="3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5">
      <c r="A812" s="3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5">
      <c r="A813" s="3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5">
      <c r="A814" s="3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5">
      <c r="A815" s="3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5">
      <c r="A816" s="3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5">
      <c r="A817" s="3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5">
      <c r="A818" s="3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5">
      <c r="A819" s="3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5">
      <c r="A820" s="3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5">
      <c r="A821" s="3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5">
      <c r="A822" s="3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5">
      <c r="A823" s="3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5">
      <c r="A824" s="3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5">
      <c r="A825" s="3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5">
      <c r="A826" s="3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5">
      <c r="A827" s="3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5">
      <c r="A828" s="3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5">
      <c r="A829" s="3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5">
      <c r="A830" s="3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5">
      <c r="A831" s="3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5">
      <c r="A832" s="3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5">
      <c r="A833" s="3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5">
      <c r="A834" s="3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5">
      <c r="A835" s="3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5">
      <c r="A836" s="3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5">
      <c r="A837" s="3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5">
      <c r="A838" s="3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5">
      <c r="A839" s="3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5">
      <c r="A840" s="3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5">
      <c r="A841" s="3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5">
      <c r="A842" s="3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5">
      <c r="A843" s="3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5">
      <c r="A844" s="3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5">
      <c r="A845" s="3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5">
      <c r="A846" s="3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5">
      <c r="A847" s="3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5">
      <c r="A848" s="3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5">
      <c r="A849" s="3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5">
      <c r="A850" s="3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5">
      <c r="A851" s="3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5">
      <c r="A852" s="3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5">
      <c r="A853" s="3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5">
      <c r="A854" s="3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5">
      <c r="A855" s="3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5">
      <c r="A856" s="3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5">
      <c r="A857" s="3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5">
      <c r="A858" s="3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5">
      <c r="A859" s="3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5">
      <c r="A860" s="3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5">
      <c r="A861" s="3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5">
      <c r="A862" s="3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5">
      <c r="A863" s="3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5">
      <c r="A864" s="3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5">
      <c r="A865" s="3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5">
      <c r="A866" s="3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5">
      <c r="A867" s="3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5">
      <c r="A868" s="3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5">
      <c r="A869" s="3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5">
      <c r="A870" s="3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5">
      <c r="A871" s="3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5">
      <c r="A872" s="3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5">
      <c r="A873" s="3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5">
      <c r="A874" s="3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5">
      <c r="A875" s="3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5">
      <c r="A876" s="3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5">
      <c r="A877" s="3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5">
      <c r="A878" s="3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5">
      <c r="A879" s="3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5">
      <c r="A880" s="3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5">
      <c r="A881" s="3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5">
      <c r="A882" s="3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5">
      <c r="A883" s="3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5">
      <c r="A884" s="3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5">
      <c r="A885" s="3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5">
      <c r="A886" s="3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5">
      <c r="A887" s="3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5">
      <c r="A888" s="3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5">
      <c r="A889" s="3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5">
      <c r="A890" s="3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5">
      <c r="A891" s="3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5">
      <c r="A892" s="3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5">
      <c r="A893" s="3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5">
      <c r="A894" s="3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5">
      <c r="A895" s="3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5">
      <c r="A896" s="3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5">
      <c r="A897" s="3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5">
      <c r="A898" s="3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5">
      <c r="A899" s="3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5">
      <c r="A900" s="3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5">
      <c r="A901" s="3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5">
      <c r="A902" s="3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5">
      <c r="A903" s="3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5">
      <c r="A904" s="3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5">
      <c r="A905" s="3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5">
      <c r="A906" s="3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5">
      <c r="A907" s="3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5">
      <c r="A908" s="3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5">
      <c r="A909" s="3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5">
      <c r="A910" s="3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5">
      <c r="A911" s="3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5">
      <c r="A912" s="3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5">
      <c r="A913" s="3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5">
      <c r="A914" s="3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5">
      <c r="A915" s="3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5">
      <c r="A916" s="3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5">
      <c r="A917" s="3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5">
      <c r="A918" s="3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5">
      <c r="A919" s="3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5">
      <c r="A920" s="3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5">
      <c r="A921" s="3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5">
      <c r="A922" s="3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5">
      <c r="A923" s="3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5">
      <c r="A924" s="3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5">
      <c r="A925" s="3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5">
      <c r="A926" s="3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5">
      <c r="A927" s="3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5">
      <c r="A928" s="3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5">
      <c r="A929" s="3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5">
      <c r="A930" s="3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5">
      <c r="A931" s="3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5">
      <c r="A932" s="3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5">
      <c r="A933" s="3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5">
      <c r="A934" s="3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5">
      <c r="A935" s="3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5">
      <c r="A936" s="3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5">
      <c r="A937" s="3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5">
      <c r="A938" s="3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5">
      <c r="A939" s="3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5">
      <c r="A940" s="3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5">
      <c r="A941" s="3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5">
      <c r="A942" s="3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5">
      <c r="A943" s="3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5">
      <c r="A944" s="3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5">
      <c r="A945" s="3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5">
      <c r="A946" s="3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5">
      <c r="A947" s="3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5">
      <c r="A948" s="3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5">
      <c r="A949" s="3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5">
      <c r="A950" s="3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5">
      <c r="A951" s="3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5">
      <c r="A952" s="3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5">
      <c r="A953" s="3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5">
      <c r="A954" s="3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5">
      <c r="A955" s="3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5">
      <c r="A956" s="3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5">
      <c r="A957" s="3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5">
      <c r="A958" s="3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5">
      <c r="A959" s="3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5">
      <c r="A960" s="3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5">
      <c r="A961" s="3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5">
      <c r="A962" s="3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5">
      <c r="A963" s="3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5">
      <c r="A964" s="3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5">
      <c r="A965" s="3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5">
      <c r="A966" s="3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5">
      <c r="A967" s="3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5">
      <c r="A968" s="3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5">
      <c r="A969" s="3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5">
      <c r="A970" s="3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5">
      <c r="A971" s="3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5">
      <c r="A972" s="3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5">
      <c r="A973" s="3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5">
      <c r="A974" s="3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5">
      <c r="A975" s="3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5">
      <c r="A976" s="3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5">
      <c r="A977" s="3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5">
      <c r="A978" s="3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5">
      <c r="A979" s="3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5">
      <c r="A980" s="3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5">
      <c r="A981" s="3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5">
      <c r="A982" s="3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5">
      <c r="A983" s="3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5">
      <c r="A984" s="3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5">
      <c r="A985" s="3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5">
      <c r="A986" s="3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5">
      <c r="A987" s="3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5">
      <c r="A988" s="3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5">
      <c r="A989" s="3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5">
      <c r="A990" s="3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5">
      <c r="A991" s="3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5">
      <c r="A992" s="3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5">
      <c r="A993" s="3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5">
      <c r="A994" s="3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5">
      <c r="A995" s="3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5">
      <c r="A996" s="3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5">
      <c r="A997" s="3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Cielo Romina Izquierdo Narváez</cp:lastModifiedBy>
  <cp:revision>1</cp:revision>
  <dcterms:created xsi:type="dcterms:W3CDTF">2011-04-19T14:26:13Z</dcterms:created>
  <dcterms:modified xsi:type="dcterms:W3CDTF">2024-02-06T21:17:47Z</dcterms:modified>
</cp:coreProperties>
</file>